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PONTES ROLANTES, TANQUES DE INOX, SUCATAS HOSPITALARES, TROC. DE CALOR,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07/07/2020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=HYPERLINK("https://www.rossileiloes.com.br/lote/detalhe/51953", "001")</f>
      </c>
      <c r="B11" s="4" t="s">
        <f>=HYPERLINK("https://www.rossileiloes.com.br/lote/detalhe/51953", " PONTE ROLANTE. CAPACIDADE 3 TONELADAS. 10,20 M DE VÃO")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13.000,00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=HYPERLINK("https://www.rossileiloes.com.br/lote/detalhe/51955", "002")</f>
      </c>
      <c r="B12" s="4" t="s">
        <f>=HYPERLINK("https://www.rossileiloes.com.br/lote/detalhe/51955", " PONTE ROLANTE. CAPACIDADE 3 TONELADAS. 10,20 M DE VÃO")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13.000,00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=HYPERLINK("https://www.rossileiloes.com.br/lote/detalhe/51956", "003")</f>
      </c>
      <c r="B13" s="4" t="s">
        <f>=HYPERLINK("https://www.rossileiloes.com.br/lote/detalhe/51956", " PONTE ROLANTE. CAPACIDADE 2 TONELADAS. 10,20 M DE VÃO")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10.780,00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=HYPERLINK("https://www.rossileiloes.com.br/lote/detalhe/51957", "004")</f>
      </c>
      <c r="B14" s="4" t="s">
        <f>=HYPERLINK("https://www.rossileiloes.com.br/lote/detalhe/51957", " PONTE ROLANTE. CAPACIDADE 4 TONELADAS. 15,00 M DE VÃO")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17.710,00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=HYPERLINK("https://www.rossileiloes.com.br/lote/detalhe/51954", "005")</f>
      </c>
      <c r="B15" s="4" t="s">
        <f>=HYPERLINK("https://www.rossileiloes.com.br/lote/detalhe/51954", " [ LANCES POR QUILO ] APROX. 8.600 KG DE CAMINHO DE ROLAMENTO. VIGAS DE 8" COM QUADRADO 45X45.")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2,90</t>
        </is>
      </c>
      <c r="F15" s="4" t="inlineStr">
        <is>
          <t>0.10</t>
        </is>
      </c>
    </row>
    <row collapsed="false" customFormat="false" customHeight="false" hidden="false" ht="12.1" outlineLevel="0" r="16">
      <c r="A16" s="5" t="s">
        <f>=HYPERLINK("https://www.rossileiloes.com.br/lote/detalhe/51964", "006")</f>
      </c>
      <c r="B16" s="4" t="s">
        <f>=HYPERLINK("https://www.rossileiloes.com.br/lote/detalhe/51964", "Envolvedora Strechadeira Paletizadora semi-Automática de Filmes Stretch  - marca Strapack")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13.500,00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=HYPERLINK("https://www.rossileiloes.com.br/lote/detalhe/52048", "007")</f>
      </c>
      <c r="B17" s="4" t="s">
        <f>=HYPERLINK("https://www.rossileiloes.com.br/lote/detalhe/52048", " [ LANCE POR KG ] APROX. 25 TON. DE PÉ DIREITO - GALVANIZADO A FOGO DE 5MM DE ESPESSURA ( 125 UN. SENDO 64 DE 5,40 MTS E 61 DE 6,00 MTS)  - PESO APROX. 200KG/UN")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3,00</t>
        </is>
      </c>
      <c r="F17" s="4" t="inlineStr">
        <is>
          <t>0.10</t>
        </is>
      </c>
    </row>
    <row collapsed="false" customFormat="false" customHeight="false" hidden="false" ht="12.1" outlineLevel="0" r="18">
      <c r="A18" s="5" t="s">
        <f>=HYPERLINK("https://www.rossileiloes.com.br/lote/detalhe/51952", "008")</f>
      </c>
      <c r="B18" s="4" t="s">
        <f>=HYPERLINK("https://www.rossileiloes.com.br/lote/detalhe/51952", "MOINHO DE TINTA HORIZONTAL 3 CILINDROS")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14.500,00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=HYPERLINK("https://www.rossileiloes.com.br/lote/detalhe/54457", "056")</f>
      </c>
      <c r="B19" s="4" t="s">
        <f>=HYPERLINK("https://www.rossileiloes.com.br/lote/detalhe/54457", "1 compressor, 4 motor e 1 morsa.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=HYPERLINK("https://www.rossileiloes.com.br/lote/detalhe/53517", "057")</f>
      </c>
      <c r="B20" s="4" t="s">
        <f>=HYPERLINK("https://www.rossileiloes.com.br/lote/detalhe/53517", "5 calços para caminhão (com rodinhas)")</f>
      </c>
      <c r="C20" s="4" t="inlineStr">
        <is>
          <t>Vendido</t>
        </is>
      </c>
      <c r="D20" s="4" t="inlineStr">
        <is>
          <t>1</t>
        </is>
      </c>
      <c r="E20" s="5" t="inlineStr">
        <is>
          <t>850,00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=HYPERLINK("https://www.rossileiloes.com.br/lote/detalhe/53516", "058")</f>
      </c>
      <c r="B21" s="4" t="s">
        <f>=HYPERLINK("https://www.rossileiloes.com.br/lote/detalhe/53516", "Cofre em bom estado com chave")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=HYPERLINK("https://www.rossileiloes.com.br/lote/detalhe/53197", "059")</f>
      </c>
      <c r="B22" s="4" t="s">
        <f>=HYPERLINK("https://www.rossileiloes.com.br/lote/detalhe/53197", "Motor Weg ")</f>
      </c>
      <c r="C22" s="4" t="inlineStr">
        <is>
          <t>Vendido</t>
        </is>
      </c>
      <c r="D22" s="4" t="inlineStr">
        <is>
          <t>2</t>
        </is>
      </c>
      <c r="E22" s="5" t="inlineStr">
        <is>
          <t>600,00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=HYPERLINK("https://www.rossileiloes.com.br/lote/detalhe/52715", "060")</f>
      </c>
      <c r="B23" s="4" t="s">
        <f>=HYPERLINK("https://www.rossileiloes.com.br/lote/detalhe/52715", "PORTÃO CONTENDO DUAS PARTES EM BOM ESTADO. Medida 3,0m por 2,90m")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1.750,00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=HYPERLINK("https://www.rossileiloes.com.br/lote/detalhe/52708", "061")</f>
      </c>
      <c r="B24" s="4" t="s">
        <f>=HYPERLINK("https://www.rossileiloes.com.br/lote/detalhe/52708", "COLETOR E SEPARADOR DE ÓLEO")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3.200,00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=HYPERLINK("https://www.rossileiloes.com.br/lote/detalhe/52519", "062")</f>
      </c>
      <c r="B25" s="4" t="s">
        <f>=HYPERLINK("https://www.rossileiloes.com.br/lote/detalhe/52519", " VW KOMBI FURGÃO. ANO 1984/84. GASOLINA. EM FUNCIONAMENTO.")</f>
      </c>
      <c r="C25" s="4" t="inlineStr">
        <is>
          <t>Vendido</t>
        </is>
      </c>
      <c r="D25" s="4" t="inlineStr">
        <is>
          <t>2</t>
        </is>
      </c>
      <c r="E25" s="5" t="inlineStr">
        <is>
          <t>4.700,00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=HYPERLINK("https://www.rossileiloes.com.br/lote/detalhe/52707", "063")</f>
      </c>
      <c r="B26" s="4" t="s">
        <f>=HYPERLINK("https://www.rossileiloes.com.br/lote/detalhe/52707", "PLAINA")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3.200,00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=HYPERLINK("https://www.rossileiloes.com.br/lote/detalhe/52706", "064")</f>
      </c>
      <c r="B27" s="4" t="s">
        <f>=HYPERLINK("https://www.rossileiloes.com.br/lote/detalhe/52706", "PLAINA")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4.200,00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=HYPERLINK("https://www.rossileiloes.com.br/lote/detalhe/52514", "065")</f>
      </c>
      <c r="B28" s="4" t="s">
        <f>=HYPERLINK("https://www.rossileiloes.com.br/lote/detalhe/52514", " SERRA FITA COM SOLDA")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=HYPERLINK("https://www.rossileiloes.com.br/lote/detalhe/52516", "066")</f>
      </c>
      <c r="B29" s="4" t="s">
        <f>=HYPERLINK("https://www.rossileiloes.com.br/lote/detalhe/52516", " BICICILETA ELÉTRICA")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1.300,00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=HYPERLINK("https://www.rossileiloes.com.br/lote/detalhe/52515", "067")</f>
      </c>
      <c r="B30" s="4" t="s">
        <f>=HYPERLINK("https://www.rossileiloes.com.br/lote/detalhe/52515", " BOMBA A DIESEL. SEM USO")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2.800,00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=HYPERLINK("https://www.rossileiloes.com.br/lote/detalhe/52513", "068")</f>
      </c>
      <c r="B31" s="4" t="s">
        <f>=HYPERLINK("https://www.rossileiloes.com.br/lote/detalhe/52513", " BOMBA ÁGUA A GASOLINA. SEM USO.")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2.300,00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=HYPERLINK("https://www.rossileiloes.com.br/lote/detalhe/52107", "069")</f>
      </c>
      <c r="B32" s="4" t="s">
        <f>=HYPERLINK("https://www.rossileiloes.com.br/lote/detalhe/52107", "01 BOMBA COM RELÓGIO DE PRESSÃO")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=HYPERLINK("https://www.rossileiloes.com.br/lote/detalhe/52106", "070")</f>
      </c>
      <c r="B33" s="4" t="s">
        <f>=HYPERLINK("https://www.rossileiloes.com.br/lote/detalhe/52106", "APROX. 11 VÁLVULAS AÇO INOX E 16 VÁLVULAS AÇO CARBONO")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=HYPERLINK("https://www.rossileiloes.com.br/lote/detalhe/51967", "071")</f>
      </c>
      <c r="B34" s="4" t="s">
        <f>=HYPERLINK("https://www.rossileiloes.com.br/lote/detalhe/51967", "06 PÁS PARA MISTURADOR")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=HYPERLINK("https://www.rossileiloes.com.br/lote/detalhe/51966", "072")</f>
      </c>
      <c r="B35" s="4" t="s">
        <f>=HYPERLINK("https://www.rossileiloes.com.br/lote/detalhe/51966", "01 DETECTOR DE GÁS JL268A")</f>
      </c>
      <c r="C35" s="4" t="inlineStr">
        <is>
          <t>Vendido</t>
        </is>
      </c>
      <c r="D35" s="4" t="inlineStr">
        <is>
          <t>1</t>
        </is>
      </c>
      <c r="E35" s="5" t="inlineStr">
        <is>
          <t>250,00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=HYPERLINK("https://www.rossileiloes.com.br/lote/detalhe/51965", "073")</f>
      </c>
      <c r="B36" s="4" t="s">
        <f>=HYPERLINK("https://www.rossileiloes.com.br/lote/detalhe/51965", "RADIADOR PARA GERADOR. (furado)")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=HYPERLINK("https://www.rossileiloes.com.br/lote/detalhe/52049", "074")</f>
      </c>
      <c r="B37" s="4" t="s">
        <f>=HYPERLINK("https://www.rossileiloes.com.br/lote/detalhe/52049", " VENTILADOR INDUSTRIAL. 80 CM DE DIÂMETRO")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=HYPERLINK("https://www.rossileiloes.com.br/lote/detalhe/52050", "075")</f>
      </c>
      <c r="B38" s="4" t="s">
        <f>=HYPERLINK("https://www.rossileiloes.com.br/lote/detalhe/52050", " VENTILADOR INDUSTRIAL. 1 METRO DE DIÂMETRO")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=HYPERLINK("https://www.rossileiloes.com.br/lote/detalhe/51959", "077")</f>
      </c>
      <c r="B39" s="4" t="s">
        <f>=HYPERLINK("https://www.rossileiloes.com.br/lote/detalhe/51959", " RADIADOR COM MOTOR. DIMENSÕES: 1,47 X 1,30 m")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1.100,00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=HYPERLINK("https://www.rossileiloes.com.br/lote/detalhe/51958", "078")</f>
      </c>
      <c r="B40" s="4" t="s">
        <f>=HYPERLINK("https://www.rossileiloes.com.br/lote/detalhe/51958", " RADIADOR COM MOTOR. DIMENSÕES: 1,47 X 1,30 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1.100,00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=HYPERLINK("https://www.rossileiloes.com.br/lote/detalhe/51960", "079")</f>
      </c>
      <c r="B41" s="4" t="s">
        <f>=HYPERLINK("https://www.rossileiloes.com.br/lote/detalhe/51960", " 01 BOMBA")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=HYPERLINK("https://www.rossileiloes.com.br/lote/detalhe/51962", "081")</f>
      </c>
      <c r="B42" s="4" t="s">
        <f>=HYPERLINK("https://www.rossileiloes.com.br/lote/detalhe/51962", "TANQUE DE AR. CAP 1.500 LITROS")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=HYPERLINK("https://www.rossileiloes.com.br/lote/detalhe/51961", "082")</f>
      </c>
      <c r="B43" s="4" t="s">
        <f>=HYPERLINK("https://www.rossileiloes.com.br/lote/detalhe/51961", "TANQUE DE AR PARA COMPRESSOR")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1.100,00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=HYPERLINK("https://www.rossileiloes.com.br/lote/detalhe/51938", "084")</f>
      </c>
      <c r="B44" s="4" t="s">
        <f>=HYPERLINK("https://www.rossileiloes.com.br/lote/detalhe/51938", "CARROCERIA DE FIBRA/ PORTA FERAMENTAS. Para caminhonete.")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=HYPERLINK("https://www.rossileiloes.com.br/lote/detalhe/51942", "085")</f>
      </c>
      <c r="B45" s="4" t="s">
        <f>=HYPERLINK("https://www.rossileiloes.com.br/lote/detalhe/51942", " REFRIGERADOR CHILLER")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2.800,00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=HYPERLINK("https://www.rossileiloes.com.br/lote/detalhe/51940", "086")</f>
      </c>
      <c r="B46" s="4" t="s">
        <f>=HYPERLINK("https://www.rossileiloes.com.br/lote/detalhe/51940", " REFRIGERADOR CHILLER")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2.500,00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=HYPERLINK("https://www.rossileiloes.com.br/lote/detalhe/51941", "087")</f>
      </c>
      <c r="B47" s="4" t="s">
        <f>=HYPERLINK("https://www.rossileiloes.com.br/lote/detalhe/51941", " REFRIGERADOR CHILLER")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=HYPERLINK("https://www.rossileiloes.com.br/lote/detalhe/51943", "088")</f>
      </c>
      <c r="B48" s="4" t="s">
        <f>=HYPERLINK("https://www.rossileiloes.com.br/lote/detalhe/51943", " REFRIGERADOR CHILLER")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=HYPERLINK("https://www.rossileiloes.com.br/lote/detalhe/51939", "089")</f>
      </c>
      <c r="B49" s="4" t="s">
        <f>=HYPERLINK("https://www.rossileiloes.com.br/lote/detalhe/51939", " REFRIGERADOR CHILLER")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2.800,00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=HYPERLINK("https://www.rossileiloes.com.br/lote/detalhe/51944", "090")</f>
      </c>
      <c r="B50" s="4" t="s">
        <f>=HYPERLINK("https://www.rossileiloes.com.br/lote/detalhe/51944", " BALANÇA PRECISÃO")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=HYPERLINK("https://www.rossileiloes.com.br/lote/detalhe/51950", "091")</f>
      </c>
      <c r="B51" s="4" t="s">
        <f>=HYPERLINK("https://www.rossileiloes.com.br/lote/detalhe/51950", " VENTILADOR")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=HYPERLINK("https://www.rossileiloes.com.br/lote/detalhe/51945", "092")</f>
      </c>
      <c r="B52" s="4" t="s">
        <f>=HYPERLINK("https://www.rossileiloes.com.br/lote/detalhe/51945", " 01 MESA COM ROLETES COM IMÃ PARA SEPARAÇÃO DE FERRO E PLÁSTICO")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=HYPERLINK("https://www.rossileiloes.com.br/lote/detalhe/51948", "093")</f>
      </c>
      <c r="B53" s="4" t="s">
        <f>=HYPERLINK("https://www.rossileiloes.com.br/lote/detalhe/51948", " 02 APARELHOS DE TOMOGRAFIA")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17.500,00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=HYPERLINK("https://www.rossileiloes.com.br/lote/detalhe/51946", "094")</f>
      </c>
      <c r="B54" s="4" t="s">
        <f>=HYPERLINK("https://www.rossileiloes.com.br/lote/detalhe/51946", " 04 TRANSFORMADORES PARA MÁQUINAS HOSPITALAR")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=HYPERLINK("https://www.rossileiloes.com.br/lote/detalhe/51949", "095")</f>
      </c>
      <c r="B55" s="4" t="s">
        <f>=HYPERLINK("https://www.rossileiloes.com.br/lote/detalhe/51949", " [ RETIRADO ] 09 TUBOS DE RAIO HOSPITALAR")</f>
      </c>
      <c r="C55" s="4" t="inlineStr">
        <is>
          <t>Lote retirado</t>
        </is>
      </c>
      <c r="D55" s="4" t="inlineStr">
        <is>
          <t>0</t>
        </is>
      </c>
      <c r="E55" s="5" t="inlineStr">
        <is>
          <t>10.000,00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=HYPERLINK("https://www.rossileiloes.com.br/lote/detalhe/51947", "096")</f>
      </c>
      <c r="B56" s="4" t="s">
        <f>=HYPERLINK("https://www.rossileiloes.com.br/lote/detalhe/51947", " 02 APARELHOS DE ULTRASSOM HOSPITALAR")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=HYPERLINK("https://www.rossileiloes.com.br/lote/detalhe/51951", "097")</f>
      </c>
      <c r="B57" s="4" t="s">
        <f>=HYPERLINK("https://www.rossileiloes.com.br/lote/detalhe/51951", "BICICLETA A MOTOR. GASOLINA")</f>
      </c>
      <c r="C57" s="4" t="inlineStr">
        <is>
          <t>Vendido</t>
        </is>
      </c>
      <c r="D57" s="4" t="inlineStr">
        <is>
          <t>1</t>
        </is>
      </c>
      <c r="E57" s="5" t="inlineStr">
        <is>
          <t>900,00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=HYPERLINK("https://www.rossileiloes.com.br/lote/detalhe/51880", "098")</f>
      </c>
      <c r="B58" s="4" t="s">
        <f>=HYPERLINK("https://www.rossileiloes.com.br/lote/detalhe/51880", " TANQUE EM INOX, DIM. 1600 X 1100 MM")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1.900,00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=HYPERLINK("https://www.rossileiloes.com.br/lote/detalhe/51881", "100")</f>
      </c>
      <c r="B59" s="4" t="s">
        <f>=HYPERLINK("https://www.rossileiloes.com.br/lote/detalhe/51881", " TROCADOR DE CALOR, DIM. 2850 X 320 MM")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4.100,00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=HYPERLINK("https://www.rossileiloes.com.br/lote/detalhe/51878", "101")</f>
      </c>
      <c r="B60" s="4" t="s">
        <f>=HYPERLINK("https://www.rossileiloes.com.br/lote/detalhe/51878", " TROCADOR DE CALOR, DIM. 1700 X 400 MM")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2.900,00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=HYPERLINK("https://www.rossileiloes.com.br/lote/detalhe/51879", "106")</f>
      </c>
      <c r="B61" s="4" t="s">
        <f>=HYPERLINK("https://www.rossileiloes.com.br/lote/detalhe/51879", " BOMBA VERDEFLEX")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=HYPERLINK("https://www.rossileiloes.com.br/lote/detalhe/51884", "109")</f>
      </c>
      <c r="B62" s="4" t="s">
        <f>=HYPERLINK("https://www.rossileiloes.com.br/lote/detalhe/51884", "1 UNIDADE DE CENTRÍFUGA C/ MOTOR ELÉTRICO POT. 2 CV")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1.500,00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=HYPERLINK("https://www.rossileiloes.com.br/lote/detalhe/51885", "124")</f>
      </c>
      <c r="B63" s="4" t="s">
        <f>=HYPERLINK("https://www.rossileiloes.com.br/lote/detalhe/51885", " 2 PALETEIRAS ZELOSO PE 1000")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=HYPERLINK("https://www.rossileiloes.com.br/lote/detalhe/51886", "128")</f>
      </c>
      <c r="B64" s="4" t="s">
        <f>=HYPERLINK("https://www.rossileiloes.com.br/lote/detalhe/51886", " LAVADORA EM FIBRA, DIM. 2900 X 700 MM, C/ 4 COMPARTIMENTOS, PAINEL E MOTOBOMBAS")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=HYPERLINK("https://www.rossileiloes.com.br/lote/detalhe/51870", "130")</f>
      </c>
      <c r="B65" s="4" t="s">
        <f>=HYPERLINK("https://www.rossileiloes.com.br/lote/detalhe/51870", " BALANÇA CAP. 20 T, C/ ETIQUETADORA")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4.500,00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=HYPERLINK("https://www.rossileiloes.com.br/lote/detalhe/51875", "133")</f>
      </c>
      <c r="B66" s="4" t="s">
        <f>=HYPERLINK("https://www.rossileiloes.com.br/lote/detalhe/51875", " DESBOBINADOR SLEEPER E SHARTLEY")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=HYPERLINK("https://www.rossileiloes.com.br/lote/detalhe/51871", "136")</f>
      </c>
      <c r="B67" s="4" t="s">
        <f>=HYPERLINK("https://www.rossileiloes.com.br/lote/detalhe/51871", " 2 VÁLVULAS ROTATIVAS, SENDO 1 EM INOX E UMA EM AÇO, C/ MOTORREDUTOR")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2.000,00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=HYPERLINK("https://www.rossileiloes.com.br/lote/detalhe/51882", "140")</f>
      </c>
      <c r="B68" s="4" t="s">
        <f>=HYPERLINK("https://www.rossileiloes.com.br/lote/detalhe/51882", " LAVADORA DE PEÇAS EM INOX COMPLETA")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5.900,00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=HYPERLINK("https://www.rossileiloes.com.br/lote/detalhe/51883", "142")</f>
      </c>
      <c r="B69" s="4" t="s">
        <f>=HYPERLINK("https://www.rossileiloes.com.br/lote/detalhe/51883", " MISTURADOR DE LÍQUIDOS EM INOX BERTUSO, ANO: 1997")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900,00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=HYPERLINK("https://www.rossileiloes.com.br/lote/detalhe/51876", "144")</f>
      </c>
      <c r="B70" s="4" t="s">
        <f>=HYPERLINK("https://www.rossileiloes.com.br/lote/detalhe/51876", " 2 ESTUFAS C/ MOTOR ELÉTRICO")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=HYPERLINK("https://www.rossileiloes.com.br/lote/detalhe/51935", "145")</f>
      </c>
      <c r="B71" s="4" t="s">
        <f>=HYPERLINK("https://www.rossileiloes.com.br/lote/detalhe/51935", " 1 FURADEIRA DE BANCADA DAUER")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1.100,00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=HYPERLINK("https://www.rossileiloes.com.br/lote/detalhe/51872", "146")</f>
      </c>
      <c r="B72" s="4" t="s">
        <f>=HYPERLINK("https://www.rossileiloes.com.br/lote/detalhe/51872", " RODAPÉS DIVERSOS (APROX. 3000 KG)")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3.200,00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=HYPERLINK("https://www.rossileiloes.com.br/lote/detalhe/51873", "147")</f>
      </c>
      <c r="B73" s="4" t="s">
        <f>=HYPERLINK("https://www.rossileiloes.com.br/lote/detalhe/51873", " 1 FURADEIRA DE BANCADA DAUER")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1.100,00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=HYPERLINK("https://www.rossileiloes.com.br/lote/detalhe/51877", "150")</f>
      </c>
      <c r="B74" s="4" t="s">
        <f>=HYPERLINK("https://www.rossileiloes.com.br/lote/detalhe/51877", " PALETEIRA ZELOSO PE 1000, CAP. 1000 KG")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=HYPERLINK("https://www.rossileiloes.com.br/lote/detalhe/51874", "157")</f>
      </c>
      <c r="B75" s="4" t="s">
        <f>=HYPERLINK("https://www.rossileiloes.com.br/lote/detalhe/51874", " VENTOINHA COM FILTRO")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1.900,00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=HYPERLINK("https://www.rossileiloes.com.br/lote/detalhe/51888", "161")</f>
      </c>
      <c r="B76" s="4" t="s">
        <f>=HYPERLINK("https://www.rossileiloes.com.br/lote/detalhe/51888", " 3 AR CONDICIONADOS")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=HYPERLINK("https://www.rossileiloes.com.br/lote/detalhe/51887", "173")</f>
      </c>
      <c r="B77" s="4" t="s">
        <f>=HYPERLINK("https://www.rossileiloes.com.br/lote/detalhe/51887", " 1 REDUTOR")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1.900,00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=HYPERLINK("https://www.rossileiloes.com.br/lote/detalhe/51889", "180")</f>
      </c>
      <c r="B78" s="4" t="s">
        <f>=HYPERLINK("https://www.rossileiloes.com.br/lote/detalhe/51889", " Câmbio de carro 4x4 antigo")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=HYPERLINK("https://www.rossileiloes.com.br/lote/detalhe/51890", "183")</f>
      </c>
      <c r="B79" s="4" t="s">
        <f>=HYPERLINK("https://www.rossileiloes.com.br/lote/detalhe/51890", " 5 PROTOCOLADORES")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=HYPERLINK("https://www.rossileiloes.com.br/lote/detalhe/51891", "184")</f>
      </c>
      <c r="B80" s="4" t="s">
        <f>=HYPERLINK("https://www.rossileiloes.com.br/lote/detalhe/51891", " SOPRADOR")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2.500,00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=HYPERLINK("https://www.rossileiloes.com.br/lote/detalhe/51892", "189")</f>
      </c>
      <c r="B81" s="4" t="s">
        <f>=HYPERLINK("https://www.rossileiloes.com.br/lote/detalhe/51892", " FUNIL ALIMENTADOR EM AÇO INOX")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3.500,00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=HYPERLINK("https://www.rossileiloes.com.br/lote/detalhe/51894", "191")</f>
      </c>
      <c r="B82" s="4" t="s">
        <f>=HYPERLINK("https://www.rossileiloes.com.br/lote/detalhe/51894", " 2 exaustores")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=HYPERLINK("https://www.rossileiloes.com.br/lote/detalhe/51895", "193")</f>
      </c>
      <c r="B83" s="4" t="s">
        <f>=HYPERLINK("https://www.rossileiloes.com.br/lote/detalhe/51895", " ESTUFA")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=HYPERLINK("https://www.rossileiloes.com.br/lote/detalhe/51893", "198")</f>
      </c>
      <c r="B84" s="4" t="s">
        <f>=HYPERLINK("https://www.rossileiloes.com.br/lote/detalhe/51893", " CHAVE ELÉTRICA")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=HYPERLINK("https://www.rossileiloes.com.br/lote/detalhe/51896", "207")</f>
      </c>
      <c r="B85" s="4" t="s">
        <f>=HYPERLINK("https://www.rossileiloes.com.br/lote/detalhe/51896", "12 peças de rebolo diamantado. Sem uso")</f>
      </c>
      <c r="C85" s="4" t="inlineStr">
        <is>
          <t>Vendido</t>
        </is>
      </c>
      <c r="D85" s="4" t="inlineStr">
        <is>
          <t>1</t>
        </is>
      </c>
      <c r="E85" s="5" t="inlineStr">
        <is>
          <t>500,00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=HYPERLINK("https://www.rossileiloes.com.br/lote/detalhe/51897", "216")</f>
      </c>
      <c r="B86" s="4" t="s">
        <f>=HYPERLINK("https://www.rossileiloes.com.br/lote/detalhe/51897", "Pontiaderira IBMS - tipo AQ 50 REF. Ano 2004  - 50KVA - 220V  - nº 2156 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4.500,00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=HYPERLINK("https://www.rossileiloes.com.br/lote/detalhe/51898", "217")</f>
      </c>
      <c r="B87" s="4" t="s">
        <f>=HYPERLINK("https://www.rossileiloes.com.br/lote/detalhe/51898", "pontiaderira IBMS - tipo AQ 100 AR REF ano 2005  - 100 KVA - 220V  - nº 2157")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4.500,00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=HYPERLINK("https://www.rossileiloes.com.br/lote/detalhe/51899", "220")</f>
      </c>
      <c r="B88" s="4" t="s">
        <f>=HYPERLINK("https://www.rossileiloes.com.br/lote/detalhe/51899", "1 UNIDADE DE CENTRÍFUGA C/ MOTOR ELÉTRICO POT. 2 CV")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1.500,00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=HYPERLINK("https://www.rossileiloes.com.br/lote/detalhe/51900", "221")</f>
      </c>
      <c r="B89" s="4" t="s">
        <f>=HYPERLINK("https://www.rossileiloes.com.br/lote/detalhe/51900", "1 UNIDADE DE CENTRÍFUGA C/ MOTOR ELÉTRICO POT. 2 CV")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1.500,00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=HYPERLINK("https://www.rossileiloes.com.br/lote/detalhe/51901", "222")</f>
      </c>
      <c r="B90" s="4" t="s">
        <f>=HYPERLINK("https://www.rossileiloes.com.br/lote/detalhe/51901", "1 UNIDADE DE CENTRÍFUGA C/ MOTOR ELÉTRICO POT. 2 CV")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1.500,00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=HYPERLINK("https://www.rossileiloes.com.br/lote/detalhe/51902", "231")</f>
      </c>
      <c r="B91" s="4" t="s">
        <f>=HYPERLINK("https://www.rossileiloes.com.br/lote/detalhe/51902", "MOINHO DE TINTA. SEM MOTOR")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=HYPERLINK("https://www.rossileiloes.com.br/lote/detalhe/51903", "232")</f>
      </c>
      <c r="B92" s="4" t="s">
        <f>=HYPERLINK("https://www.rossileiloes.com.br/lote/detalhe/51903", " Torre de refrigeração com duas bombas")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1.300,00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=HYPERLINK("https://www.rossileiloes.com.br/lote/detalhe/51905", "237")</f>
      </c>
      <c r="B93" s="4" t="s">
        <f>=HYPERLINK("https://www.rossileiloes.com.br/lote/detalhe/51905", "Unidade hidráulica com dois motores Weg 7.5 cv")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5.500,00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=HYPERLINK("https://www.rossileiloes.com.br/lote/detalhe/51934", "238")</f>
      </c>
      <c r="B94" s="4" t="s">
        <f>=HYPERLINK("https://www.rossileiloes.com.br/lote/detalhe/51934", "UNIDADE HIDRÁULICA")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1.100,00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=HYPERLINK("https://www.rossileiloes.com.br/lote/detalhe/51904", "239")</f>
      </c>
      <c r="B95" s="4" t="s">
        <f>=HYPERLINK("https://www.rossileiloes.com.br/lote/detalhe/51904", " bomba hidráulica")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900,00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=HYPERLINK("https://www.rossileiloes.com.br/lote/detalhe/51906", "241")</f>
      </c>
      <c r="B96" s="4" t="s">
        <f>=HYPERLINK("https://www.rossileiloes.com.br/lote/detalhe/51906", " Redutor")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=HYPERLINK("https://www.rossileiloes.com.br/lote/detalhe/51907", "243")</f>
      </c>
      <c r="B97" s="4" t="s">
        <f>=HYPERLINK("https://www.rossileiloes.com.br/lote/detalhe/51907", " 2 bombas")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1.100,00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=HYPERLINK("https://www.rossileiloes.com.br/lote/detalhe/51908", "245")</f>
      </c>
      <c r="B98" s="4" t="s">
        <f>=HYPERLINK("https://www.rossileiloes.com.br/lote/detalhe/51908", "Redutor")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=HYPERLINK("https://www.rossileiloes.com.br/lote/detalhe/51909", "248")</f>
      </c>
      <c r="B99" s="4" t="s">
        <f>=HYPERLINK("https://www.rossileiloes.com.br/lote/detalhe/51909", "SERRA PARA FERRO")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1.700,00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=HYPERLINK("https://www.rossileiloes.com.br/lote/detalhe/51910", "249")</f>
      </c>
      <c r="B100" s="4" t="s">
        <f>=HYPERLINK("https://www.rossileiloes.com.br/lote/detalhe/51910", "Máquina gráfica. Alimentador para jornais e outros. Marca Ferag mod. RA VP 1:1")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2.000,00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=HYPERLINK("https://www.rossileiloes.com.br/lote/detalhe/51911", "250")</f>
      </c>
      <c r="B101" s="4" t="s">
        <f>=HYPERLINK("https://www.rossileiloes.com.br/lote/detalhe/51911", " Carrinho hidráulico")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750,00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=HYPERLINK("https://www.rossileiloes.com.br/lote/detalhe/51912", "260")</f>
      </c>
      <c r="B102" s="4" t="s">
        <f>=HYPERLINK("https://www.rossileiloes.com.br/lote/detalhe/51912", " Lote com conexões de plásticos sem uso.")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250,00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=HYPERLINK("https://www.rossileiloes.com.br/lote/detalhe/51915", "261")</f>
      </c>
      <c r="B103" s="4" t="s">
        <f>=HYPERLINK("https://www.rossileiloes.com.br/lote/detalhe/51915", " Reatores e relógios")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=HYPERLINK("https://www.rossileiloes.com.br/lote/detalhe/51914", "262")</f>
      </c>
      <c r="B104" s="4" t="s">
        <f>=HYPERLINK("https://www.rossileiloes.com.br/lote/detalhe/51914", " 6 unidades de Respirador de Fuga. Sem uso.")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=HYPERLINK("https://www.rossileiloes.com.br/lote/detalhe/51916", "263")</f>
      </c>
      <c r="B105" s="4" t="s">
        <f>=HYPERLINK("https://www.rossileiloes.com.br/lote/detalhe/51916", " Lote Válvulas solenóides 17 peças sem uso e 8 usadas")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900,00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=HYPERLINK("https://www.rossileiloes.com.br/lote/detalhe/51918", "264")</f>
      </c>
      <c r="B106" s="4" t="s">
        <f>=HYPERLINK("https://www.rossileiloes.com.br/lote/detalhe/51918", " Lote de ferramentas sendo: sargento, morsa, tarraxas e grifos")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=HYPERLINK("https://www.rossileiloes.com.br/lote/detalhe/51917", "267")</f>
      </c>
      <c r="B107" s="4" t="s">
        <f>=HYPERLINK("https://www.rossileiloes.com.br/lote/detalhe/51917", " Conexões de cobre e metal. Sem uso")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600,00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=HYPERLINK("https://www.rossileiloes.com.br/lote/detalhe/51919", "276")</f>
      </c>
      <c r="B108" s="4" t="s">
        <f>=HYPERLINK("https://www.rossileiloes.com.br/lote/detalhe/51919", "35 peças de tarracha sendo: 13 de 3/8 e 22 de 1/2")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1.500,00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=HYPERLINK("https://www.rossileiloes.com.br/lote/detalhe/51921", "278")</f>
      </c>
      <c r="B109" s="4" t="s">
        <f>=HYPERLINK("https://www.rossileiloes.com.br/lote/detalhe/51921", "SERRA FITA DUPLA")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2.500,00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=HYPERLINK("https://www.rossileiloes.com.br/lote/detalhe/51920", "279")</f>
      </c>
      <c r="B110" s="4" t="s">
        <f>=HYPERLINK("https://www.rossileiloes.com.br/lote/detalhe/51920", " Dois redutores")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1.120,00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=HYPERLINK("https://www.rossileiloes.com.br/lote/detalhe/51923", "280")</f>
      </c>
      <c r="B111" s="4" t="s">
        <f>=HYPERLINK("https://www.rossileiloes.com.br/lote/detalhe/51923", " Bomba de engrenagem para óleo")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1.400,00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=HYPERLINK("https://www.rossileiloes.com.br/lote/detalhe/51922", "281")</f>
      </c>
      <c r="B112" s="4" t="s">
        <f>=HYPERLINK("https://www.rossileiloes.com.br/lote/detalhe/51922", " Válvula rotativa")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1.260,00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=HYPERLINK("https://www.rossileiloes.com.br/lote/detalhe/51924", "283")</f>
      </c>
      <c r="B113" s="4" t="s">
        <f>=HYPERLINK("https://www.rossileiloes.com.br/lote/detalhe/51924", " 7 pistões")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560,00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=HYPERLINK("https://www.rossileiloes.com.br/lote/detalhe/51926", "286")</f>
      </c>
      <c r="B114" s="4" t="s">
        <f>=HYPERLINK("https://www.rossileiloes.com.br/lote/detalhe/51926", " Bomba em aço inox")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1.050,00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=HYPERLINK("https://www.rossileiloes.com.br/lote/detalhe/51933", "287")</f>
      </c>
      <c r="B115" s="4" t="s">
        <f>=HYPERLINK("https://www.rossileiloes.com.br/lote/detalhe/51933", " Lote de motores redutores")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900,00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=HYPERLINK("https://www.rossileiloes.com.br/lote/detalhe/51929", "293")</f>
      </c>
      <c r="B116" s="4" t="s">
        <f>=HYPERLINK("https://www.rossileiloes.com.br/lote/detalhe/51929", " Inversor")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900,00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=HYPERLINK("https://www.rossileiloes.com.br/lote/detalhe/51928", "294")</f>
      </c>
      <c r="B117" s="4" t="s">
        <f>=HYPERLINK("https://www.rossileiloes.com.br/lote/detalhe/51928", "ROLAMENTOS")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=HYPERLINK("https://www.rossileiloes.com.br/lote/detalhe/51927", "295")</f>
      </c>
      <c r="B118" s="4" t="s">
        <f>=HYPERLINK("https://www.rossileiloes.com.br/lote/detalhe/51927", " 01 redutor e 01 painel")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=HYPERLINK("https://www.rossileiloes.com.br/lote/detalhe/51930", "297")</f>
      </c>
      <c r="B119" s="4" t="s">
        <f>=HYPERLINK("https://www.rossileiloes.com.br/lote/detalhe/51930", "Conversor Weg")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750,00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=HYPERLINK("https://www.rossileiloes.com.br/lote/detalhe/51931", "300")</f>
      </c>
      <c r="B120" s="4" t="s">
        <f>=HYPERLINK("https://www.rossileiloes.com.br/lote/detalhe/51931", "TORNO. 2,90m de comprimento e 2,0m de pista")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7.500,00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=HYPERLINK("https://www.rossileiloes.com.br/lote/detalhe/51932", "304")</f>
      </c>
      <c r="B121" s="4" t="s">
        <f>=HYPERLINK("https://www.rossileiloes.com.br/lote/detalhe/51932", "01 PNEU MILITAR")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=HYPERLINK("https://www.rossileiloes.com.br/lote/detalhe/51936", "305")</f>
      </c>
      <c r="B122" s="4" t="s">
        <f>=HYPERLINK("https://www.rossileiloes.com.br/lote/detalhe/51936", "Uma cortina para porta motorizada")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1.300,00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=HYPERLINK("https://www.rossileiloes.com.br/lote/detalhe/51937", "306")</f>
      </c>
      <c r="B123" s="4" t="s">
        <f>=HYPERLINK("https://www.rossileiloes.com.br/lote/detalhe/51937", "VENTOINHA COM MOTOR BLINDADO")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500,00</t>
        </is>
      </c>
      <c r="F123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2026-06-28T21:25:00.00Z</dcterms:created>
  <dc:creator>Tellks Tecnologia</dc:creator>
  <cp:revision>0</cp:revision>
</cp:coreProperties>
</file>