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=HYPERLINK("https://www.rossileiloes.com.br/lote/detalhe/50443", "001")</f>
      </c>
      <c r="B11" s="4" t="s">
        <f>=HYPERLINK("https://www.rossileiloes.com.br/lote/detalhe/50443", "[ RETIRADO ] MICRO MARCOPOLO. ANO 01.")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=HYPERLINK("https://www.rossileiloes.com.br/lote/detalhe/50447", "003")</f>
      </c>
      <c r="B12" s="4" t="s">
        <f>=HYPERLINK("https://www.rossileiloes.com.br/lote/detalhe/50447", " [ VÍDEO ] PÁ CARREGADEIRA XGMA. ANO 2010")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=HYPERLINK("https://www.rossileiloes.com.br/lote/detalhe/50446", "004")</f>
      </c>
      <c r="B13" s="4" t="s">
        <f>=HYPERLINK("https://www.rossileiloes.com.br/lote/detalhe/50446", " PATROL FIATALLIS FG70. ANO 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53.900,00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=HYPERLINK("https://www.rossileiloes.com.br/lote/detalhe/50451", "005")</f>
      </c>
      <c r="B14" s="4" t="s">
        <f>=HYPERLINK("https://www.rossileiloes.com.br/lote/detalhe/50451", " [ RETIRADO ] PATROL DRESSER 140S. ANO 82")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=HYPERLINK("https://www.rossileiloes.com.br/lote/detalhe/50448", "006")</f>
      </c>
      <c r="B15" s="4" t="s">
        <f>=HYPERLINK("https://www.rossileiloes.com.br/lote/detalhe/50448", " PATROL DRESSER 130M. ANO 84")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=HYPERLINK("https://www.rossileiloes.com.br/lote/detalhe/50445", "007")</f>
      </c>
      <c r="B16" s="4" t="s">
        <f>=HYPERLINK("https://www.rossileiloes.com.br/lote/detalhe/50445", " PATROL CAT 120B. ANO 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=HYPERLINK("https://www.rossileiloes.com.br/lote/detalhe/50452", "008")</f>
      </c>
      <c r="B17" s="4" t="s">
        <f>=HYPERLINK("https://www.rossileiloes.com.br/lote/detalhe/50452", " ROLO TEMA TERRA SP6000. ANO 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26.950,00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=HYPERLINK("https://www.rossileiloes.com.br/lote/detalhe/50449", "011")</f>
      </c>
      <c r="B18" s="4" t="s">
        <f>=HYPERLINK("https://www.rossileiloes.com.br/lote/detalhe/50449", " PÁ CARREGADEIRA CATERPILLAR. MOD. CAT 966R. ANO 87 (Transmissão CAT)")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=HYPERLINK("https://www.rossileiloes.com.br/lote/detalhe/50444", "012")</f>
      </c>
      <c r="B19" s="4" t="s">
        <f>=HYPERLINK("https://www.rossileiloes.com.br/lote/detalhe/50444", " PÁ CARREGADEIRA MICHIGAN 55A. ANO 81")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42.350,00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=HYPERLINK("https://www.rossileiloes.com.br/lote/detalhe/50450", "014")</f>
      </c>
      <c r="B20" s="4" t="s">
        <f>=HYPERLINK("https://www.rossileiloes.com.br/lote/detalhe/50450", " PÁ CARREGADEIRA VOLVO L70D. ANO 2001")</f>
      </c>
      <c r="C20" s="4" t="inlineStr">
        <is>
          <t>Vendido</t>
        </is>
      </c>
      <c r="D20" s="4" t="inlineStr">
        <is>
          <t>3</t>
        </is>
      </c>
      <c r="E20" s="5" t="inlineStr">
        <is>
          <t>58.250,00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=HYPERLINK("https://www.rossileiloes.com.br/lote/detalhe/50453", "016")</f>
      </c>
      <c r="B21" s="4" t="s">
        <f>=HYPERLINK("https://www.rossileiloes.com.br/lote/detalhe/50453", "[ VÍDEOS ] PÁ CARREGADEIRA MICHIGAN. MOD. 55C. ANO 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=HYPERLINK("https://www.rossileiloes.com.br/lote/detalhe/50454", "019")</f>
      </c>
      <c r="B22" s="4" t="s">
        <f>=HYPERLINK("https://www.rossileiloes.com.br/lote/detalhe/50454", "[ VÍDEO ] ROLO MULLER TC18. ANO 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=HYPERLINK("https://www.rossileiloes.com.br/lote/detalhe/50455", "021")</f>
      </c>
      <c r="B23" s="4" t="s">
        <f>=HYPERLINK("https://www.rossileiloes.com.br/lote/detalhe/50455", "[ RETIRADO ] MINI ESCAVADEIRA VOLVO. MOD. EC35.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=HYPERLINK("https://www.rossileiloes.com.br/lote/detalhe/50697", "022")</f>
      </c>
      <c r="B24" s="4" t="s">
        <f>=HYPERLINK("https://www.rossileiloes.com.br/lote/detalhe/50697", "[ VÍDEO ] PÁ CARREGADEIRA KOMATSU. MOD. WA180.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75.450,00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=HYPERLINK("https://www.rossileiloes.com.br/lote/detalhe/50692", "023")</f>
      </c>
      <c r="B25" s="4" t="s">
        <f>=HYPERLINK("https://www.rossileiloes.com.br/lote/detalhe/50692", "[ VÍDEOS ] TRATOR ESTEIRA FIATALLIS. MOD. FD9. ANO 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=HYPERLINK("https://www.rossileiloes.com.br/lote/detalhe/50693", "024")</f>
      </c>
      <c r="B26" s="4" t="s">
        <f>=HYPERLINK("https://www.rossileiloes.com.br/lote/detalhe/50693", " [ VÍDEO ] ROLO COMPACTADOR MULLER. MOD. VAP70. ANO 2004")</f>
      </c>
      <c r="C26" s="4" t="inlineStr">
        <is>
          <t>Vendido</t>
        </is>
      </c>
      <c r="D26" s="4" t="inlineStr">
        <is>
          <t>10</t>
        </is>
      </c>
      <c r="E26" s="5" t="inlineStr">
        <is>
          <t>60.000,00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=HYPERLINK("https://www.rossileiloes.com.br/lote/detalhe/50696", "025")</f>
      </c>
      <c r="B27" s="4" t="s">
        <f>=HYPERLINK("https://www.rossileiloes.com.br/lote/detalhe/50696", " [ VÍDEO ] PÁ CARREGADEIRA MICHIGAN. MOD. 75III. ANO 79")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34.650,00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=HYPERLINK("https://www.rossileiloes.com.br/lote/detalhe/50695", "026")</f>
      </c>
      <c r="B28" s="4" t="s">
        <f>=HYPERLINK("https://www.rossileiloes.com.br/lote/detalhe/50695", "[ VÍDEO ] MOTONIVELADORA CATERPILLAR. MOD. 120H. ANO 98")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=HYPERLINK("https://www.rossileiloes.com.br/lote/detalhe/50694", "027")</f>
      </c>
      <c r="B29" s="4" t="s">
        <f>=HYPERLINK("https://www.rossileiloes.com.br/lote/detalhe/50694", " [ VÍDEO ] ROLO COMPACTADOR DYNAPAC. MOD CA25. ANO 94")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=HYPERLINK("https://www.rossileiloes.com.br/lote/detalhe/50698", "028")</f>
      </c>
      <c r="B30" s="4" t="s">
        <f>=HYPERLINK("https://www.rossileiloes.com.br/lote/detalhe/50698", " [ VÍDEOS ] TRATOR ESTEIRA FIATALLIS. MOD. FD9. ANO 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98.550,00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=HYPERLINK("https://www.rossileiloes.com.br/lote/detalhe/51112", "029")</f>
      </c>
      <c r="B31" s="4" t="s">
        <f>=HYPERLINK("https://www.rossileiloes.com.br/lote/detalhe/51112", "[ VÍDEOS ] TRATOR DE ESTEIRA FIATALLIS. MOD. 14CT. ANO 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=HYPERLINK("https://www.rossileiloes.com.br/lote/detalhe/51301", "030")</f>
      </c>
      <c r="B32" s="4" t="s">
        <f>=HYPERLINK("https://www.rossileiloes.com.br/lote/detalhe/51301", "[ VÍDEOS ] RETRO ESCAVADEIRA NEW HOLLAND. MOD. LB90 4X4.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=HYPERLINK("https://www.rossileiloes.com.br/lote/detalhe/51492", "031")</f>
      </c>
      <c r="B33" s="4" t="s">
        <f>=HYPERLINK("https://www.rossileiloes.com.br/lote/detalhe/51492", "[ VÍDEOS ] RETRO ESCAVADEIRA CASE. MOD. 580L 4X2. ANO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=HYPERLINK("https://www.rossileiloes.com.br/lote/detalhe/51865", "032")</f>
      </c>
      <c r="B34" s="4" t="s">
        <f>=HYPERLINK("https://www.rossileiloes.com.br/lote/detalhe/51865", "[ VÍDEO ] ROLO COMPACTADOR DYNAPAC. MOD. LR95. ANO 99")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=HYPERLINK("https://www.rossileiloes.com.br/lote/detalhe/52136", "033")</f>
      </c>
      <c r="B35" s="4" t="s">
        <f>=HYPERLINK("https://www.rossileiloes.com.br/lote/detalhe/52136", "[ VÍDEOS ] TRATOR DE ESTEIRA. MOD. FD130. ANO 2004.")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=HYPERLINK("https://www.rossileiloes.com.br/lote/detalhe/52137", "034")</f>
      </c>
      <c r="B36" s="4" t="s">
        <f>=HYPERLINK("https://www.rossileiloes.com.br/lote/detalhe/52137", "[ VÍDEO ] TRATOR DE ESTEIRA CATERPILLAR. MOD. CAT D6C. EMBREAGEM ANO 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74.910,00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=HYPERLINK("https://www.rossileiloes.com.br/lote/detalhe/52138", "035")</f>
      </c>
      <c r="B37" s="4" t="s">
        <f>=HYPERLINK("https://www.rossileiloes.com.br/lote/detalhe/52138", "[ VÍDEOS ] ESCAVADEIRA CAT 321D . MARCA: CATERPILLAR . MODELO:  CAT 321D. ANO: 2009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121.450,00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=HYPERLINK("https://www.rossileiloes.com.br/lote/detalhe/52222", "036")</f>
      </c>
      <c r="B38" s="4" t="s">
        <f>=HYPERLINK("https://www.rossileiloes.com.br/lote/detalhe/52222", "[ VÍDEO ] PÁ CARREGADEIRA CASE. MOD. W20E. ANO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=HYPERLINK("https://www.rossileiloes.com.br/lote/detalhe/52223", "037")</f>
      </c>
      <c r="B39" s="4" t="s">
        <f>=HYPERLINK("https://www.rossileiloes.com.br/lote/detalhe/52223", "TRATOR MASSEY FERGUSON. MOD. 65X (CANELA GROSSA)")</f>
      </c>
      <c r="C39" s="4" t="inlineStr">
        <is>
          <t>Vendido</t>
        </is>
      </c>
      <c r="D39" s="4" t="inlineStr">
        <is>
          <t>8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=HYPERLINK("https://www.rossileiloes.com.br/lote/detalhe/52224", "038")</f>
      </c>
      <c r="B40" s="4" t="s">
        <f>=HYPERLINK("https://www.rossileiloes.com.br/lote/detalhe/52224", "[ VÍDEO ] ESCAVADEIRA CAT. MOD. 312C.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=HYPERLINK("https://www.rossileiloes.com.br/lote/detalhe/52852", "039")</f>
      </c>
      <c r="B41" s="4" t="s">
        <f>=HYPERLINK("https://www.rossileiloes.com.br/lote/detalhe/52852", "[ VÍDEO ] TRATOR ESTEIRA CATERPILLAR. MOD. D6D SR EMBREAGEM. ANO 89")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=HYPERLINK("https://www.rossileiloes.com.br/lote/detalhe/52853", "040")</f>
      </c>
      <c r="B42" s="4" t="s">
        <f>=HYPERLINK("https://www.rossileiloes.com.br/lote/detalhe/52853", "GRADE HIDRÁULICA. 16 DISCOS.")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=HYPERLINK("https://www.rossileiloes.com.br/lote/detalhe/50435", "103")</f>
      </c>
      <c r="B43" s="4" t="s">
        <f>=HYPERLINK("https://www.rossileiloes.com.br/lote/detalhe/50435", " ROLO DE PNEUS DYNAPAC CP 27, ANO: 1994  . MARCA: DYNAPAC . MODELO:  CP-27 . ANO: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=HYPERLINK("https://www.rossileiloes.com.br/lote/detalhe/50436", "104")</f>
      </c>
      <c r="B44" s="4" t="s">
        <f>=HYPERLINK("https://www.rossileiloes.com.br/lote/detalhe/50436", " COMPRESSOR INGERSSOL-RAND, HOR. 468619 . MARCA: INGERSOL-RAND")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220.00</t>
        </is>
      </c>
    </row>
    <row collapsed="false" customFormat="false" customHeight="false" hidden="false" ht="12.1" outlineLevel="0" r="45">
      <c r="A45" s="5" t="s">
        <f>=HYPERLINK("https://www.rossileiloes.com.br/lote/detalhe/50431", "105")</f>
      </c>
      <c r="B45" s="4" t="s">
        <f>=HYPERLINK("https://www.rossileiloes.com.br/lote/detalhe/50431", " CARRETA C/ MESA DE 6 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=HYPERLINK("https://www.rossileiloes.com.br/lote/detalhe/50437", "106")</f>
      </c>
      <c r="B46" s="4" t="s">
        <f>=HYPERLINK("https://www.rossileiloes.com.br/lote/detalhe/50437", " ROLO LISO MULLER T62H C/ TRANSMISSÃO HIDROSTÁTICA . MARCA: MULLER . MODELO:  T62H")</f>
      </c>
      <c r="C46" s="4" t="inlineStr">
        <is>
          <t>Vendido</t>
        </is>
      </c>
      <c r="D46" s="4" t="inlineStr">
        <is>
          <t>1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=HYPERLINK("https://www.rossileiloes.com.br/lote/detalhe/50434", "109")</f>
      </c>
      <c r="B47" s="4" t="s">
        <f>=HYPERLINK("https://www.rossileiloes.com.br/lote/detalhe/50434", " ROLO LISO DYNAPAC CG11 . MARCA: DYNAPAC . MODELO:  CG11 . ANO: 1988 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=HYPERLINK("https://www.rossileiloes.com.br/lote/detalhe/50438", "110")</f>
      </c>
      <c r="B48" s="4" t="s">
        <f>=HYPERLINK("https://www.rossileiloes.com.br/lote/detalhe/50438", " ROLO LISO DYNAPAC CG11 . MARCA: DINAPAC . MODELO:  CG11 . ANO: 1988 ")</f>
      </c>
      <c r="C48" s="4" t="inlineStr">
        <is>
          <t>Vendido</t>
        </is>
      </c>
      <c r="D48" s="4" t="inlineStr">
        <is>
          <t>1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=HYPERLINK("https://www.rossileiloes.com.br/lote/detalhe/50433", "111")</f>
      </c>
      <c r="B49" s="4" t="s">
        <f>=HYPERLINK("https://www.rossileiloes.com.br/lote/detalhe/50433", " ROLO LISO INCOMPLETO")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=HYPERLINK("https://www.rossileiloes.com.br/lote/detalhe/51284", "113")</f>
      </c>
      <c r="B50" s="4" t="s">
        <f>=HYPERLINK("https://www.rossileiloes.com.br/lote/detalhe/51284", " [ VÍDEO ] GUINDASTE S/ ESPECIFICAÇÕES. ANO: 1980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=HYPERLINK("https://www.rossileiloes.com.br/lote/detalhe/50432", "117")</f>
      </c>
      <c r="B51" s="4" t="s">
        <f>=HYPERLINK("https://www.rossileiloes.com.br/lote/detalhe/50432", "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=HYPERLINK("https://www.rossileiloes.com.br/lote/detalhe/50439", "126")</f>
      </c>
      <c r="B52" s="4" t="s">
        <f>=HYPERLINK("https://www.rossileiloes.com.br/lote/detalhe/50439", " ROLO DE PNEUS TT SP-8000 . MARCA: TEMA TERRA . MODELO:  TT SP-8.000 . ANO: 1982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=HYPERLINK("https://www.rossileiloes.com.br/lote/detalhe/50440", "127")</f>
      </c>
      <c r="B53" s="4" t="s">
        <f>=HYPERLINK("https://www.rossileiloes.com.br/lote/detalhe/50440", " ROLO DE PNEUS TT SP-8000HD . MARCA: TEMA TERRA . MODELO:  TT SP-8.000 HD . ANO: 1985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=HYPERLINK("https://www.rossileiloes.com.br/lote/detalhe/50441", "132")</f>
      </c>
      <c r="B54" s="4" t="s">
        <f>=HYPERLINK("https://www.rossileiloes.com.br/lote/detalhe/50441", "DRAGLINE MARCA HR")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=HYPERLINK("https://www.rossileiloes.com.br/lote/detalhe/50442", "133")</f>
      </c>
      <c r="B55" s="4" t="s">
        <f>=HYPERLINK("https://www.rossileiloes.com.br/lote/detalhe/50442", "ROLO MULLER. AP35")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10.500,00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2026-06-28T22:21:03.00Z</dcterms:created>
  <dc:creator>Tellks Tecnologia</dc:creator>
  <cp:revision>0</cp:revision>
</cp:coreProperties>
</file>