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* TRATOR * COLHEITADEIRAS * GUINDASTES * CAMINHÕES * VEÍCULOS * IMPL.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=HYPERLINK("https://www.rossileiloes.com.br/lote/detalhe/47416", "001")</f>
      </c>
      <c r="B11" s="4" t="s">
        <f>=HYPERLINK("https://www.rossileiloes.com.br/lote/detalhe/47416", "  [ VÍDEO ] ESCAVADEIRA DOOSAN. ANO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=HYPERLINK("https://www.rossileiloes.com.br/lote/detalhe/47410", "002")</f>
      </c>
      <c r="B12" s="4" t="s">
        <f>=HYPERLINK("https://www.rossileiloes.com.br/lote/detalhe/47410", "COLHEITADEIRA VALTRA BC 7500. Ano 2010. Com plataforma de corte de 25 pés")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=HYPERLINK("https://www.rossileiloes.com.br/lote/detalhe/47428", "003")</f>
      </c>
      <c r="B13" s="4" t="s">
        <f>=HYPERLINK("https://www.rossileiloes.com.br/lote/detalhe/47428", "TRATOR DE ESTEIRAS. MARCA FIATALLIS. MOD. AD7B. ANO 1978 - MOTOR MWM 229. EMBREAGEM/ LÂMINA ARTICULADA. REVISADO")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42.000,00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=HYPERLINK("https://www.rossileiloes.com.br/lote/detalhe/47432", "004")</f>
      </c>
      <c r="B14" s="4" t="s">
        <f>=HYPERLINK("https://www.rossileiloes.com.br/lote/detalhe/47432", "Rolo compactador. Mod. SP 3000.  Ano 1980")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=HYPERLINK("https://www.rossileiloes.com.br/lote/detalhe/47435", "005")</f>
      </c>
      <c r="B15" s="4" t="s">
        <f>=HYPERLINK("https://www.rossileiloes.com.br/lote/detalhe/47435", "Rolo compactador. De pneus. MarcaT EMA TERRA mod. SP5L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=HYPERLINK("https://www.rossileiloes.com.br/lote/detalhe/47417", "006")</f>
      </c>
      <c r="B16" s="4" t="s">
        <f>=HYPERLINK("https://www.rossileiloes.com.br/lote/detalhe/47417", "TOW GOW (CENTRAL DE CONCRETO). Modelo Brasil SEM USO.")</f>
      </c>
      <c r="C16" s="4" t="inlineStr">
        <is>
          <t>Vendido</t>
        </is>
      </c>
      <c r="D16" s="4" t="inlineStr">
        <is>
          <t>1</t>
        </is>
      </c>
      <c r="E16" s="5" t="inlineStr">
        <is>
          <t>69.250,00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=HYPERLINK("https://www.rossileiloes.com.br/lote/detalhe/47442", "007")</f>
      </c>
      <c r="B17" s="4" t="s">
        <f>=HYPERLINK("https://www.rossileiloes.com.br/lote/detalhe/47442", "[ RETIRADO ] Trator Valtra. Mod. 185i . Ano 2014 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99.000,00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=HYPERLINK("https://www.rossileiloes.com.br/lote/detalhe/47452", "008")</f>
      </c>
      <c r="B18" s="4" t="s">
        <f>=HYPERLINK("https://www.rossileiloes.com.br/lote/detalhe/47452", " Escavadeira  Caterpilar  Mod. 320d ano  2008")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=HYPERLINK("https://www.rossileiloes.com.br/lote/detalhe/47451", "009")</f>
      </c>
      <c r="B19" s="4" t="s">
        <f>=HYPERLINK("https://www.rossileiloes.com.br/lote/detalhe/47451", " Escavadeira  Caterpilar  Mod. 320B ano 1995")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=HYPERLINK("https://www.rossileiloes.com.br/lote/detalhe/47456", "010")</f>
      </c>
      <c r="B20" s="4" t="s">
        <f>=HYPERLINK("https://www.rossileiloes.com.br/lote/detalhe/47456", " [ RETIRADO ] Escavadeira komatsu  Mod. PC  200 ano  2003")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=HYPERLINK("https://www.rossileiloes.com.br/lote/detalhe/47453", "011")</f>
      </c>
      <c r="B21" s="4" t="s">
        <f>=HYPERLINK("https://www.rossileiloes.com.br/lote/detalhe/47453", " Escavadeira komatsu  Mod PC 201. Ano 1997  - SEM MOTOR")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=HYPERLINK("https://www.rossileiloes.com.br/lote/detalhe/47457", "012")</f>
      </c>
      <c r="B22" s="4" t="s">
        <f>=HYPERLINK("https://www.rossileiloes.com.br/lote/detalhe/47457", " Colheitadeira Massey Ferguson  Mod. MF 32 Ano 2011.Com plataforma 20 pés. Funcionando.")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=HYPERLINK("https://www.rossileiloes.com.br/lote/detalhe/47454", "013")</f>
      </c>
      <c r="B23" s="4" t="s">
        <f>=HYPERLINK("https://www.rossileiloes.com.br/lote/detalhe/47454", " Plantadeira marca Baldan. Ano 2011 -  9 linhas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=HYPERLINK("https://www.rossileiloes.com.br/lote/detalhe/47459", "014")</f>
      </c>
      <c r="B24" s="4" t="s">
        <f>=HYPERLINK("https://www.rossileiloes.com.br/lote/detalhe/47459", " [ VÍDEO ] PÁ CARREGADEIRA. Marca Clark. Modelo 125 C. Ano 1986. Motor Cummins completo em funcionamento. Sem bateria.")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=HYPERLINK("https://www.rossileiloes.com.br/lote/detalhe/47461", "016")</f>
      </c>
      <c r="B25" s="4" t="s">
        <f>=HYPERLINK("https://www.rossileiloes.com.br/lote/detalhe/47461", " Trator New Holland mod. BH 185 ano 2011")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=HYPERLINK("https://www.rossileiloes.com.br/lote/detalhe/47462", "017")</f>
      </c>
      <c r="B26" s="4" t="s">
        <f>=HYPERLINK("https://www.rossileiloes.com.br/lote/detalhe/47462", "[ RETIRADO ] PULVERIZADOR JACTO. Mod. Uniport 2.500 Star. Ano 2007. Com piloto GPS. 25 metros de barra")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129.000,00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=HYPERLINK("https://www.rossileiloes.com.br/lote/detalhe/47478", "018")</f>
      </c>
      <c r="B27" s="4" t="s">
        <f>=HYPERLINK("https://www.rossileiloes.com.br/lote/detalhe/47478", " [ VÍDEOS ] COLHEITADEIRA NEW HOLLAND. MOD TC 59. ANO 2004. COM PLATAFORMA 23 PÉS")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=HYPERLINK("https://www.rossileiloes.com.br/lote/detalhe/47448", "043")</f>
      </c>
      <c r="B28" s="4" t="s">
        <f>=HYPERLINK("https://www.rossileiloes.com.br/lote/detalhe/47448", " Tanque de Combustível. Aprox. 3.000 Litros. Com bomba.")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=HYPERLINK("https://www.rossileiloes.com.br/lote/detalhe/47839", "100")</f>
      </c>
      <c r="B29" s="4" t="s">
        <f>=HYPERLINK("https://www.rossileiloes.com.br/lote/detalhe/47839", "ÔNIBUS VW 18310 BUSSCAR. ANO 2005/05")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=HYPERLINK("https://www.rossileiloes.com.br/lote/detalhe/47411", "101")</f>
      </c>
      <c r="B30" s="4" t="s">
        <f>=HYPERLINK("https://www.rossileiloes.com.br/lote/detalhe/47411", "GUINDASTE MADAL MD25. Ano 90  E  CAMINHÃO SCANIA VAPS 111S Ano 80.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=HYPERLINK("https://www.rossileiloes.com.br/lote/detalhe/47418", "102")</f>
      </c>
      <c r="B31" s="4" t="s">
        <f>=HYPERLINK("https://www.rossileiloes.com.br/lote/detalhe/47418", "GUINDASTE TADANO. 60 Toneladas. Ano 2008")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=HYPERLINK("https://www.rossileiloes.com.br/lote/detalhe/47421", "103")</f>
      </c>
      <c r="B32" s="4" t="s">
        <f>=HYPERLINK("https://www.rossileiloes.com.br/lote/detalhe/47421", "Guindaste Grove TMS 760. 60 Toneladas. Ano 1973. Sem motor. Sem câmbio. Sem jib. Sem Pneus.")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=HYPERLINK("https://www.rossileiloes.com.br/lote/detalhe/47422", "104")</f>
      </c>
      <c r="B33" s="4" t="s">
        <f>=HYPERLINK("https://www.rossileiloes.com.br/lote/detalhe/47422", "Guindaste P&amp;H. 15 Toneladas. Ano 1982")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49.900,00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=HYPERLINK("https://www.rossileiloes.com.br/lote/detalhe/47424", "105")</f>
      </c>
      <c r="B34" s="4" t="s">
        <f>=HYPERLINK("https://www.rossileiloes.com.br/lote/detalhe/47424", "Guindaste Hyster modelo K-110. Capacidade 5-tonelada (canarinho). Braço inclinável, movido a GLP")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=HYPERLINK("https://www.rossileiloes.com.br/lote/detalhe/47412", "201")</f>
      </c>
      <c r="B35" s="4" t="s">
        <f>=HYPERLINK("https://www.rossileiloes.com.br/lote/detalhe/47412", " Ford Cargo 4030. Prancha 9 m. Ano 1998. Pneus sucata. SEM MOTOR.")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=HYPERLINK("https://www.rossileiloes.com.br/lote/detalhe/47438", "202")</f>
      </c>
      <c r="B36" s="4" t="s">
        <f>=HYPERLINK("https://www.rossileiloes.com.br/lote/detalhe/47438", "Caminhão M.Benz - L 1418 R . Ano 2000/ 2000 . Com prancha 9 metros c/ redutor.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=HYPERLINK("https://www.rossileiloes.com.br/lote/detalhe/47430", "203")</f>
      </c>
      <c r="B37" s="4" t="s">
        <f>=HYPERLINK("https://www.rossileiloes.com.br/lote/detalhe/47430", " Micro Ônibus  Asia Motors. Modelo AM 825 T. Ano 1998/1998. Diesel. 20 lugares.")</f>
      </c>
      <c r="C37" s="4" t="inlineStr">
        <is>
          <t>Vendido</t>
        </is>
      </c>
      <c r="D37" s="4" t="inlineStr">
        <is>
          <t>2</t>
        </is>
      </c>
      <c r="E37" s="5" t="inlineStr">
        <is>
          <t>10.000,00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=HYPERLINK("https://www.rossileiloes.com.br/lote/detalhe/47429", "204")</f>
      </c>
      <c r="B38" s="4" t="s">
        <f>=HYPERLINK("https://www.rossileiloes.com.br/lote/detalhe/47429", " Trio Elétrico: Caminhão MB/ L 113. Ano 1976. Chassi alongado. Potência total de som: 58.000 Watts")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=HYPERLINK("https://www.rossileiloes.com.br/lote/detalhe/47431", "205")</f>
      </c>
      <c r="B39" s="4" t="s">
        <f>=HYPERLINK("https://www.rossileiloes.com.br/lote/detalhe/47431", " Semi reboque baú. Marca Tectram. Mod. FD F2. Ano 1995. 2 eixos. Pneus regulares")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=HYPERLINK("https://www.rossileiloes.com.br/lote/detalhe/47460", "300")</f>
      </c>
      <c r="B40" s="4" t="s">
        <f>=HYPERLINK("https://www.rossileiloes.com.br/lote/detalhe/47460", " [ VÍDEO ]FORD CORCEL ANO 1973 LUXO. Gasolina. Cor: Azul- Motor: 1.4; Potência 72 CV; Documentação em ordem.")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=HYPERLINK("https://www.rossileiloes.com.br/lote/detalhe/47445", "301")</f>
      </c>
      <c r="B41" s="4" t="s">
        <f>=HYPERLINK("https://www.rossileiloes.com.br/lote/detalhe/47445", "FORD F-1000 Ss. Diesel. Ano 88/88.")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=HYPERLINK("https://www.rossileiloes.com.br/lote/detalhe/47433", "302")</f>
      </c>
      <c r="B42" s="4" t="s">
        <f>=HYPERLINK("https://www.rossileiloes.com.br/lote/detalhe/47433", "[ RETIRADO ] CAMINHONETE GM D10. Ano 1984.")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=HYPERLINK("https://www.rossileiloes.com.br/lote/detalhe/47443", "303")</f>
      </c>
      <c r="B43" s="4" t="s">
        <f>=HYPERLINK("https://www.rossileiloes.com.br/lote/detalhe/47443", " [ VÍDEO ] VW PARATI GLS ANO 89/89")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=HYPERLINK("https://www.rossileiloes.com.br/lote/detalhe/47426", "304")</f>
      </c>
      <c r="B44" s="4" t="s">
        <f>=HYPERLINK("https://www.rossileiloes.com.br/lote/detalhe/47426", "MOTO HONDA CRF 230. ANO 2009. COM ACESSÓRIOS. BOM ESTADO.")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=HYPERLINK("https://www.rossileiloes.com.br/lote/detalhe/47440", "305")</f>
      </c>
      <c r="B45" s="4" t="s">
        <f>=HYPERLINK("https://www.rossileiloes.com.br/lote/detalhe/47440", "VEICULO GAIOLA  MARCA BY COLELLA. MOTOR AP 2.0. BOM ESTADO.")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=HYPERLINK("https://www.rossileiloes.com.br/lote/detalhe/47423", "306")</f>
      </c>
      <c r="B46" s="4" t="s">
        <f>=HYPERLINK("https://www.rossileiloes.com.br/lote/detalhe/47423", " Reboque Noma mod. RB1E2E. Ano 2006/2006")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7.000,00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=HYPERLINK("https://www.rossileiloes.com.br/lote/detalhe/47449", "307")</f>
      </c>
      <c r="B47" s="4" t="s">
        <f>=HYPERLINK("https://www.rossileiloes.com.br/lote/detalhe/47449", " Reboque Ano 1995. Marca Lençois RRTC")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4.500,00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=HYPERLINK("https://www.rossileiloes.com.br/lote/detalhe/47463", "308")</f>
      </c>
      <c r="B48" s="4" t="s">
        <f>=HYPERLINK("https://www.rossileiloes.com.br/lote/detalhe/47463", "VW/ KOMBI FURGÃO ANO 09/09 - FLEX. - BAÚ REFRIGERADO")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=HYPERLINK("https://www.rossileiloes.com.br/lote/detalhe/47464", "309")</f>
      </c>
      <c r="B49" s="4" t="s">
        <f>=HYPERLINK("https://www.rossileiloes.com.br/lote/detalhe/47464", "FIAT/ WEEKEND TREKKING. ANO 14/15. FLEX. - 1.6  - (VIDRO /DIREÇÃO/ TRAVA) - SEM AR")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=HYPERLINK("https://www.rossileiloes.com.br/lote/detalhe/47409", "401")</f>
      </c>
      <c r="B50" s="4" t="s">
        <f>=HYPERLINK("https://www.rossileiloes.com.br/lote/detalhe/47409", " PLATAFORMA COLHEDORA DE MILHO 5/70 . Marca:  MASSEY FERGUSON . Modelo:  MOD. 5/70 . Ano:  1996")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=HYPERLINK("https://www.rossileiloes.com.br/lote/detalhe/47419", "402")</f>
      </c>
      <c r="B51" s="4" t="s">
        <f>=HYPERLINK("https://www.rossileiloes.com.br/lote/detalhe/47419", "PLANTADEIRA TATU ANO 2013 MODELO PST 4 COM 10 LINHAS DE 45 CM (REFORMADA)")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=HYPERLINK("https://www.rossileiloes.com.br/lote/detalhe/47420", "403")</f>
      </c>
      <c r="B52" s="4" t="s">
        <f>=HYPERLINK("https://www.rossileiloes.com.br/lote/detalhe/47420", "Plantadeira SPA Megaflex 4500 Baldan. Ano 2011")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39.000,00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=HYPERLINK("https://www.rossileiloes.com.br/lote/detalhe/47425", "404")</f>
      </c>
      <c r="B53" s="4" t="s">
        <f>=HYPERLINK("https://www.rossileiloes.com.br/lote/detalhe/47425", "Grade Aradora 40/28 - Discos e Mancais novos")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=HYPERLINK("https://www.rossileiloes.com.br/lote/detalhe/47434", "405")</f>
      </c>
      <c r="B54" s="4" t="s">
        <f>=HYPERLINK("https://www.rossileiloes.com.br/lote/detalhe/47434", "Carroceria transbordando Sermag mod12500 . Ano 2008")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5.900,00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=HYPERLINK("https://www.rossileiloes.com.br/lote/detalhe/47436", "406")</f>
      </c>
      <c r="B55" s="4" t="s">
        <f>=HYPERLINK("https://www.rossileiloes.com.br/lote/detalhe/47436", "Lote com: 1 carreta de madeira, 2 rodas, 1 siladeira de arrasto e 1 tanque fixo de capacidade 3.000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=HYPERLINK("https://www.rossileiloes.com.br/lote/detalhe/47458", "407")</f>
      </c>
      <c r="B56" s="4" t="s">
        <f>=HYPERLINK("https://www.rossileiloes.com.br/lote/detalhe/47458", " Terraciador 20 discos.  Marca Tatu. Ano 2003")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=HYPERLINK("https://www.rossileiloes.com.br/lote/detalhe/47455", "408")</f>
      </c>
      <c r="B57" s="4" t="s">
        <f>=HYPERLINK("https://www.rossileiloes.com.br/lote/detalhe/47455", " Terraciador marca Cinema com 20 discos")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=HYPERLINK("https://www.rossileiloes.com.br/lote/detalhe/47439", "501")</f>
      </c>
      <c r="B58" s="4" t="s">
        <f>=HYPERLINK("https://www.rossileiloes.com.br/lote/detalhe/47439", "Colheitadeira Massey Ferguson. Mod. MF 360. Ano 1986.  Sem bateria. Com plataforma para soja")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=HYPERLINK("https://www.rossileiloes.com.br/lote/detalhe/47441", "502")</f>
      </c>
      <c r="B59" s="4" t="s">
        <f>=HYPERLINK("https://www.rossileiloes.com.br/lote/detalhe/47441", ""Mata burro" de trilho de ferro. 2 partes de 2.8 m x 1,0 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=HYPERLINK("https://www.rossileiloes.com.br/lote/detalhe/47446", "503")</f>
      </c>
      <c r="B60" s="4" t="s">
        <f>=HYPERLINK("https://www.rossileiloes.com.br/lote/detalhe/47446", "Compressor. Modelo W-29120. Motor 30 CV. Pressão máx: 175 PSI")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=HYPERLINK("https://www.rossileiloes.com.br/lote/detalhe/47427", "504")</f>
      </c>
      <c r="B61" s="4" t="s">
        <f>=HYPERLINK("https://www.rossileiloes.com.br/lote/detalhe/47427", "GRANDE QUANTIDADE DE PEÇAS ORIGINAIS VEÍCULOS FIAT E  DUCATO. SEGUE LISTA ANEXO COM DESCRITIVO DAS PEÇAS E VALORES DE CUSTO.")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=HYPERLINK("https://www.rossileiloes.com.br/lote/detalhe/47444", "505")</f>
      </c>
      <c r="B62" s="4" t="s">
        <f>=HYPERLINK("https://www.rossileiloes.com.br/lote/detalhe/47444", "DOBRADEIRA DE CHAPAS. MARCA CALVI, 3 METROS. COM ACESSÓRIO")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=HYPERLINK("https://www.rossileiloes.com.br/lote/detalhe/47546", "506")</f>
      </c>
      <c r="B63" s="4" t="s">
        <f>=HYPERLINK("https://www.rossileiloes.com.br/lote/detalhe/47546", "MOINHO DE TINTA HORIZONTAL 3 CILINDROS")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14.500,00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=HYPERLINK("https://www.rossileiloes.com.br/lote/detalhe/47415", "507")</f>
      </c>
      <c r="B64" s="4" t="s">
        <f>=HYPERLINK("https://www.rossileiloes.com.br/lote/detalhe/47415", " Outdoor 6x4. Com torre/ Pé direito")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4.990,00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=HYPERLINK("https://www.rossileiloes.com.br/lote/detalhe/47413", "508")</f>
      </c>
      <c r="B65" s="4" t="s">
        <f>=HYPERLINK("https://www.rossileiloes.com.br/lote/detalhe/47413", " Compressor parafuso kaeser M38. Diesel. 3 cilindros. Ano Fab 2001")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=HYPERLINK("https://www.rossileiloes.com.br/lote/detalhe/47414", "509")</f>
      </c>
      <c r="B66" s="4" t="s">
        <f>=HYPERLINK("https://www.rossileiloes.com.br/lote/detalhe/47414", "CAÇAMBA PARA CAMINHÃO TRUCK")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=HYPERLINK("https://www.rossileiloes.com.br/lote/detalhe/47447", "510")</f>
      </c>
      <c r="B67" s="4" t="s">
        <f>=HYPERLINK("https://www.rossileiloes.com.br/lote/detalhe/47447", " Arado. Marca Líder. 3 Discos")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=HYPERLINK("https://www.rossileiloes.com.br/lote/detalhe/47450", "511")</f>
      </c>
      <c r="B68" s="4" t="s">
        <f>=HYPERLINK("https://www.rossileiloes.com.br/lote/detalhe/47450", " Caixote para Semi-reboque de Cana Picada. Ano 1995. Comprimento: 10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=HYPERLINK("https://www.rossileiloes.com.br/lote/detalhe/47437", "512")</f>
      </c>
      <c r="B69" s="4" t="s">
        <f>=HYPERLINK("https://www.rossileiloes.com.br/lote/detalhe/47437", "[ RETIRADO ] 2 portões 2 x 2")</f>
      </c>
      <c r="C69" s="4" t="inlineStr">
        <is>
          <t>Lote retirado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=HYPERLINK("https://www.rossileiloes.com.br/lote/detalhe/47591", "513")</f>
      </c>
      <c r="B70" s="4" t="s">
        <f>=HYPERLINK("https://www.rossileiloes.com.br/lote/detalhe/47591", "07 GUINGHOS TIFOR COM CARCAÇA DE AL. Cap. sendo:  5 un. de 5.400 kg  e 2 un. de 3.200 kg. (Obs; falta Cabo de aço e gancho de ancoragem)")</f>
      </c>
      <c r="C70" s="4" t="inlineStr">
        <is>
          <t>Vendido</t>
        </is>
      </c>
      <c r="D70" s="4" t="inlineStr">
        <is>
          <t>1</t>
        </is>
      </c>
      <c r="E70" s="5" t="inlineStr">
        <is>
          <t>4.300,00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=HYPERLINK("https://www.rossileiloes.com.br/lote/detalhe/47592", "514")</f>
      </c>
      <c r="B71" s="4" t="s">
        <f>=HYPERLINK("https://www.rossileiloes.com.br/lote/detalhe/47592", "COMPRESSOR DE PARAFUSO SULLAR. POT. 40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12.000,00</t>
        </is>
      </c>
      <c r="F7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2026-06-28T21:17:15.00Z</dcterms:created>
  <dc:creator>Tellks Tecnologia</dc:creator>
  <cp:revision>0</cp:revision>
</cp:coreProperties>
</file>