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FORD E VW DIVS.TIPOS E 01 COMPOSTEIRA.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=HYPERLINK("https://www.rossileiloes.com.br/lote/detalhe/46760", "002")</f>
      </c>
      <c r="B11" s="4" t="s">
        <f>=HYPERLINK("https://www.rossileiloes.com.br/lote/detalhe/46760", " CAMINHÃO  F12000 - 2005 BASCULANTE 6 M³ PLACA AMX0373 RENAVAM:  859146928 CHASSI:  9BFXK82F75B021177 N. MOTOR:  30795328")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=HYPERLINK("https://www.rossileiloes.com.br/lote/detalhe/46767", "004")</f>
      </c>
      <c r="B12" s="4" t="s">
        <f>=HYPERLINK("https://www.rossileiloes.com.br/lote/detalhe/46767", " COMPOSTADEIRA SOB SEMI REBOQUE JOST E200-0500 - - - -")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=HYPERLINK("https://www.rossileiloes.com.br/lote/detalhe/46749", "005")</f>
      </c>
      <c r="B13" s="4" t="s">
        <f>=HYPERLINK("https://www.rossileiloes.com.br/lote/detalhe/46749", " CAMINHÃO  FORD 1723 6X2 2013 COMPACTADOR DE LIXO 19 M3 PLACA OUN2778 RENAVAM:  566154617 CHASSI:  9BFYEAHD4DBS39262")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=HYPERLINK("https://www.rossileiloes.com.br/lote/detalhe/46754", "006")</f>
      </c>
      <c r="B14" s="4" t="s">
        <f>=HYPERLINK("https://www.rossileiloes.com.br/lote/detalhe/46754", " CAMINHÃO  FORD 1723 6X2 2012 COMPACTADOR DE LIXO 19 M3 PLACA OKU4997 RENAVAM:  499619293 CHASSI:  9BFYEAHD1DBS22192")</f>
      </c>
      <c r="C14" s="4" t="inlineStr">
        <is>
          <t>Vendido</t>
        </is>
      </c>
      <c r="D14" s="4" t="inlineStr">
        <is>
          <t>75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=HYPERLINK("https://www.rossileiloes.com.br/lote/detalhe/46756", "007")</f>
      </c>
      <c r="B15" s="4" t="s">
        <f>=HYPERLINK("https://www.rossileiloes.com.br/lote/detalhe/46756", " CAMINHÃO  FORD 1723 6X2 2012 COMPACTADOR DE LIXO 19 M3 PLACA OKU2224 RENAVAM:  499620801 CHASSI:  9BFYEHD4DBS22199 N. MOTOR:  36403216")</f>
      </c>
      <c r="C15" s="4" t="inlineStr">
        <is>
          <t>Vendido</t>
        </is>
      </c>
      <c r="D15" s="4" t="inlineStr">
        <is>
          <t>58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=HYPERLINK("https://www.rossileiloes.com.br/lote/detalhe/46759", "008")</f>
      </c>
      <c r="B16" s="4" t="s">
        <f>=HYPERLINK("https://www.rossileiloes.com.br/lote/detalhe/46759", " CAMINHÃO  FORD 1723 T1 4X2 2013 COMPACTADOR PLACA OUO9396 RENAVAM:  567457699 CHASSI:  9BFYEAHD6DBS39277 N. MOTOR:  36433232")</f>
      </c>
      <c r="C16" s="4" t="inlineStr">
        <is>
          <t>Vendido</t>
        </is>
      </c>
      <c r="D16" s="4" t="inlineStr">
        <is>
          <t>81</t>
        </is>
      </c>
      <c r="E16" s="5" t="inlineStr">
        <is>
          <t>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=HYPERLINK("https://www.rossileiloes.com.br/lote/detalhe/46764", "009")</f>
      </c>
      <c r="B17" s="4" t="s">
        <f>=HYPERLINK("https://www.rossileiloes.com.br/lote/detalhe/46764", " CAMINHÃO  FORD 1723 T1 4X2 2013 COMPACTADOR OUO6404 RENAVAM:  567455505 CHASSI:  9BFYEAHD9DBS39273 N. MOTOR:  36435055")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=HYPERLINK("https://www.rossileiloes.com.br/lote/detalhe/46748", "011")</f>
      </c>
      <c r="B18" s="4" t="s">
        <f>=HYPERLINK("https://www.rossileiloes.com.br/lote/detalhe/46748", " CAMINHÃO  FORD 1517 T1 4X2 2011 CARROCERIA PLACA AUG 1C89  RENAVAM:  338041354 CHASSI:  9BFXCE5U4BBB77990 N. MOTOR:  36264771")</f>
      </c>
      <c r="C18" s="4" t="inlineStr">
        <is>
          <t>Vendido</t>
        </is>
      </c>
      <c r="D18" s="4" t="inlineStr">
        <is>
          <t>57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=HYPERLINK("https://www.rossileiloes.com.br/lote/detalhe/46766", "012")</f>
      </c>
      <c r="B19" s="4" t="s">
        <f>=HYPERLINK("https://www.rossileiloes.com.br/lote/detalhe/46766", " CAMINHÃO  VOLKSWAGEN - 15210 - T2 4X4 - 2014, SEM COMPACTADOR -  PLACA FWT9213 RENAVAM:  1132972792 CHASSI:  9533172S4ER425866 N. MOTOR:  G1T152312")</f>
      </c>
      <c r="C19" s="4" t="inlineStr">
        <is>
          <t>Não vendido</t>
        </is>
      </c>
      <c r="D19" s="4" t="inlineStr">
        <is>
          <t>75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=HYPERLINK("https://www.rossileiloes.com.br/lote/detalhe/46765", "013")</f>
      </c>
      <c r="B20" s="4" t="s">
        <f>=HYPERLINK("https://www.rossileiloes.com.br/lote/detalhe/46765", " CAMINHÃO  VOLKSWAGEN - 15210 - T2 4X4 - 2014, SEM COMPACTADOR,  PLACA GDJ0947 RENAVAM:  1132876440 CHASSI:  9533172S3ER427172 N. MOTOR:  G1T152390")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=HYPERLINK("https://www.rossileiloes.com.br/lote/detalhe/46768", "014")</f>
      </c>
      <c r="B21" s="4" t="s">
        <f>=HYPERLINK("https://www.rossileiloes.com.br/lote/detalhe/46768", " CAMINHÃO  FORD 1517 T4 6X2 2011 BASCULANTE PLACA AUG1394 RENAVAM:  338042660 CHASSI:  9BFXCE5U5BBB83023 N. MOTOR:  36279105")</f>
      </c>
      <c r="C21" s="4" t="inlineStr">
        <is>
          <t>Vendido</t>
        </is>
      </c>
      <c r="D21" s="4" t="inlineStr">
        <is>
          <t>62</t>
        </is>
      </c>
      <c r="E21" s="5" t="inlineStr">
        <is>
          <t>64.000,00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=HYPERLINK("https://www.rossileiloes.com.br/lote/detalhe/46753", "015")</f>
      </c>
      <c r="B22" s="4" t="s">
        <f>=HYPERLINK("https://www.rossileiloes.com.br/lote/detalhe/46753", " CAMINHÃO  FORD 1517 T4 6X2 2011 BASCULANTE PLACA AUG1287 RENAVAM:  338042563 CHASSI:  9BFXCE5U7BBB80995 N. MOTOR:  36269169")</f>
      </c>
      <c r="C22" s="4" t="inlineStr">
        <is>
          <t>Vendido</t>
        </is>
      </c>
      <c r="D22" s="4" t="inlineStr">
        <is>
          <t>59</t>
        </is>
      </c>
      <c r="E22" s="5" t="inlineStr">
        <is>
          <t>62.000,00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=HYPERLINK("https://www.rossileiloes.com.br/lote/detalhe/46763", "016")</f>
      </c>
      <c r="B23" s="4" t="s">
        <f>=HYPERLINK("https://www.rossileiloes.com.br/lote/detalhe/46763", " CAMINHÃO  FORD 1517 T4 6X2 2011 BASCULANTE PLACA AUG1286 RENAVAM:  338042806 CHASSI:  9BFXCE5U0BBB83026 N. MOTOR:  36281657")</f>
      </c>
      <c r="C23" s="4" t="inlineStr">
        <is>
          <t>Vendido</t>
        </is>
      </c>
      <c r="D23" s="4" t="inlineStr">
        <is>
          <t>60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=HYPERLINK("https://www.rossileiloes.com.br/lote/detalhe/46761", "017")</f>
      </c>
      <c r="B24" s="4" t="s">
        <f>=HYPERLINK("https://www.rossileiloes.com.br/lote/detalhe/46761", " CAMINHÃO  FORD 1517 T4 6X2 2011 BASCULANTE PLACA AUG1396 RENAVAM:  338042865 CHASSI:  9BFXCE5U5BBB80994 N. MOTOR:  36269170")</f>
      </c>
      <c r="C24" s="4" t="inlineStr">
        <is>
          <t>Vendido</t>
        </is>
      </c>
      <c r="D24" s="4" t="inlineStr">
        <is>
          <t>60</t>
        </is>
      </c>
      <c r="E24" s="5" t="inlineStr">
        <is>
          <t>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=HYPERLINK("https://www.rossileiloes.com.br/lote/detalhe/46750", "018")</f>
      </c>
      <c r="B25" s="4" t="s">
        <f>=HYPERLINK("https://www.rossileiloes.com.br/lote/detalhe/46750", " CAMINHÃO  FORD 1517 T4 6X2 2011 BASCULANTE PLACA AUG1395 RENAVAM:  338042989 CHASSI:  9BFXCE5U6BBB77991 N. MOTOR:  36266091")</f>
      </c>
      <c r="C25" s="4" t="inlineStr">
        <is>
          <t>Vendido</t>
        </is>
      </c>
      <c r="D25" s="4" t="inlineStr">
        <is>
          <t>62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=HYPERLINK("https://www.rossileiloes.com.br/lote/detalhe/46755", "019")</f>
      </c>
      <c r="B26" s="4" t="s">
        <f>=HYPERLINK("https://www.rossileiloes.com.br/lote/detalhe/46755", " CAMINHÃO  FORD 1517 T4 6X2 2011 BASCULANTE PLACA AUG1392 RENAVAM:  338043217 CHASSI:  9BFXCE5U6BBB83032 N. MOTOR:  36281669")</f>
      </c>
      <c r="C26" s="4" t="inlineStr">
        <is>
          <t>Vendido</t>
        </is>
      </c>
      <c r="D26" s="4" t="inlineStr">
        <is>
          <t>56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=HYPERLINK("https://www.rossileiloes.com.br/lote/detalhe/46751", "020")</f>
      </c>
      <c r="B27" s="4" t="s">
        <f>=HYPERLINK("https://www.rossileiloes.com.br/lote/detalhe/46751", " CAMINHÃO  FORD 1517 T4 6X2 2011 BASCULANTE PLACA AUG1391 RENAVAM:  338043322 CHASSI:  9BFXCE5U3BBB80993 N. MOTOR:  36269585")</f>
      </c>
      <c r="C27" s="4" t="inlineStr">
        <is>
          <t>Vendido</t>
        </is>
      </c>
      <c r="D27" s="4" t="inlineStr">
        <is>
          <t>58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=HYPERLINK("https://www.rossileiloes.com.br/lote/detalhe/46757", "021")</f>
      </c>
      <c r="B28" s="4" t="s">
        <f>=HYPERLINK("https://www.rossileiloes.com.br/lote/detalhe/46757", " CAMINHÃO  FORD 1517 T4 6X2 2011 BASCULANTE PLACA AUG1382 RENAVAM:  338043829 CHASSI:  9BFXCE5U8BBB77992 N. MOTOR:  36266096")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=HYPERLINK("https://www.rossileiloes.com.br/lote/detalhe/46758", "022")</f>
      </c>
      <c r="B29" s="4" t="s">
        <f>=HYPERLINK("https://www.rossileiloes.com.br/lote/detalhe/46758", " CAMINHÃO  FORD 1517 T4 6X2 2011 BASCULANTE PLACA AUG1384 RENAVAM:  338043691 CHASSI:  9BFXCE5U4BBB83028 N. MOTOR:  36279106")</f>
      </c>
      <c r="C29" s="4" t="inlineStr">
        <is>
          <t>Vendido</t>
        </is>
      </c>
      <c r="D29" s="4" t="inlineStr">
        <is>
          <t>53</t>
        </is>
      </c>
      <c r="E29" s="5" t="inlineStr">
        <is>
          <t>60.500,00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=HYPERLINK("https://www.rossileiloes.com.br/lote/detalhe/46752", "023")</f>
      </c>
      <c r="B30" s="4" t="s">
        <f>=HYPERLINK("https://www.rossileiloes.com.br/lote/detalhe/46752", " CAMINHÃO  FORD 1517 T4 6X2 2011 BASCULANTE PLACA AUG1386 RENAVAM:  338043586 CHASSI:  9BFXCE5UXBBB80988 N. MOTOR:  36270060")</f>
      </c>
      <c r="C30" s="4" t="inlineStr">
        <is>
          <t>Vendido</t>
        </is>
      </c>
      <c r="D30" s="4" t="inlineStr">
        <is>
          <t>73</t>
        </is>
      </c>
      <c r="E30" s="5" t="inlineStr">
        <is>
          <t>66.500,00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2026-06-28T21:16:10.00Z</dcterms:created>
  <dc:creator>Tellks Tecnologia</dc:creator>
  <cp:revision>0</cp:revision>
</cp:coreProperties>
</file>