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 INOX* BARRAS ALUMÍNIO* TRILHOS* VIGAS* VIDROS* MOTORES* BOMBONAS* ISOPOR* LÃ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=HYPERLINK("https://www.rossileiloes.com.br/lote/detalhe/40847", "001")</f>
      </c>
      <c r="B11" s="4" t="s">
        <f>=HYPERLINK("https://www.rossileiloes.com.br/lote/detalhe/40847", " Lote com: 50un Tubos de inox linha 400 de 2,5" de diâmetro e 2mm de espessura, 3 metros de comprimento")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=HYPERLINK("https://www.rossileiloes.com.br/lote/detalhe/40841", "002")</f>
      </c>
      <c r="B12" s="4" t="s">
        <f>=HYPERLINK("https://www.rossileiloes.com.br/lote/detalhe/40841", " Lote com: 50un Tubos de inox linha 400 de 2,5" de diâmetro e 2mm de espessura, 3 metros de comprimento")</f>
      </c>
      <c r="C12" s="4" t="inlineStr">
        <is>
          <t>Vendido</t>
        </is>
      </c>
      <c r="D12" s="4" t="inlineStr">
        <is>
          <t>2</t>
        </is>
      </c>
      <c r="E12" s="5" t="inlineStr">
        <is>
          <t>2.500,00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=HYPERLINK("https://www.rossileiloes.com.br/lote/detalhe/40863", "003")</f>
      </c>
      <c r="B13" s="4" t="s">
        <f>=HYPERLINK("https://www.rossileiloes.com.br/lote/detalhe/40863", " Lote com: 50un Tubos de inox linha 400 de 2,5" de diâmetro e 2mm de espessura, 3 metros de comprimento")</f>
      </c>
      <c r="C13" s="4" t="inlineStr">
        <is>
          <t>Vendido</t>
        </is>
      </c>
      <c r="D13" s="4" t="inlineStr">
        <is>
          <t>2</t>
        </is>
      </c>
      <c r="E13" s="5" t="inlineStr">
        <is>
          <t>2.300,00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=HYPERLINK("https://www.rossileiloes.com.br/lote/detalhe/40837", "004")</f>
      </c>
      <c r="B14" s="4" t="s">
        <f>=HYPERLINK("https://www.rossileiloes.com.br/lote/detalhe/40837", " Lote com: 50un Tubos de inox linha 400 de 2,5" de diâmetro e 2mm de espessura, 3 metros de comprimento")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=HYPERLINK("https://www.rossileiloes.com.br/lote/detalhe/40856", "005")</f>
      </c>
      <c r="B15" s="4" t="s">
        <f>=HYPERLINK("https://www.rossileiloes.com.br/lote/detalhe/40856", " Lote com: 50un Tubos de inox linha 400 de 2,5" de diâmetro e 2mm de espessura, 3 metros de comprimento")</f>
      </c>
      <c r="C15" s="4" t="inlineStr">
        <is>
          <t>Vendido</t>
        </is>
      </c>
      <c r="D15" s="4" t="inlineStr">
        <is>
          <t>2</t>
        </is>
      </c>
      <c r="E15" s="5" t="inlineStr">
        <is>
          <t>2.300,00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=HYPERLINK("https://www.rossileiloes.com.br/lote/detalhe/40855", "006")</f>
      </c>
      <c r="B16" s="4" t="s">
        <f>=HYPERLINK("https://www.rossileiloes.com.br/lote/detalhe/40855", " Lote com: 50un Tubos de inox linha 400 de 2,5" de diâmetro e 2mm de espessura, 3 metros de comprimento")</f>
      </c>
      <c r="C16" s="4" t="inlineStr">
        <is>
          <t>Vendido</t>
        </is>
      </c>
      <c r="D16" s="4" t="inlineStr">
        <is>
          <t>2</t>
        </is>
      </c>
      <c r="E16" s="5" t="inlineStr">
        <is>
          <t>2.300,00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=HYPERLINK("https://www.rossileiloes.com.br/lote/detalhe/40873", "007")</f>
      </c>
      <c r="B17" s="4" t="s">
        <f>=HYPERLINK("https://www.rossileiloes.com.br/lote/detalhe/40873", " Lote com: 75un Tubos de inox linha 400 de 2,5" de diâmetro e 2mm de espessura, 2 metros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=HYPERLINK("https://www.rossileiloes.com.br/lote/detalhe/40861", "008")</f>
      </c>
      <c r="B18" s="4" t="s">
        <f>=HYPERLINK("https://www.rossileiloes.com.br/lote/detalhe/40861", " Lote com: 75un Tubos de inox linha 400 de 2,5" de diâmetro e 2mm de espessura, 2 metros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=HYPERLINK("https://www.rossileiloes.com.br/lote/detalhe/40851", "009")</f>
      </c>
      <c r="B19" s="4" t="s">
        <f>=HYPERLINK("https://www.rossileiloes.com.br/lote/detalhe/40851", " Lote com: 75un Tubos de inox linha 400 de 2,5" de diâmetro e 2mm de espessura, 2 metros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=HYPERLINK("https://www.rossileiloes.com.br/lote/detalhe/40845", "010")</f>
      </c>
      <c r="B20" s="4" t="s">
        <f>=HYPERLINK("https://www.rossileiloes.com.br/lote/detalhe/40845", " Lote com: 75un Tubos de inox linha 400 de 2,5" de diâmetro e 2mm de espessura, 2 metros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=HYPERLINK("https://www.rossileiloes.com.br/lote/detalhe/40862", "011")</f>
      </c>
      <c r="B21" s="4" t="s">
        <f>=HYPERLINK("https://www.rossileiloes.com.br/lote/detalhe/40862", " Lote com: 75un Tubos de inox linha 400 de 2,5" de diâmetro e 2mm de espessura, 2 metros de comprimento")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=HYPERLINK("https://www.rossileiloes.com.br/lote/detalhe/40874", "012")</f>
      </c>
      <c r="B22" s="4" t="s">
        <f>=HYPERLINK("https://www.rossileiloes.com.br/lote/detalhe/40874", " Lote com: 75un Tubos de inox linha 400 de 2,5" de diâmetro e 2mm de espessura, 2 metros de comprimento")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=HYPERLINK("https://www.rossileiloes.com.br/lote/detalhe/40880", "013")</f>
      </c>
      <c r="B23" s="4" t="s">
        <f>=HYPERLINK("https://www.rossileiloes.com.br/lote/detalhe/40880", " Lote com: 100un Bombona de plástico de 220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=HYPERLINK("https://www.rossileiloes.com.br/lote/detalhe/40869", "014")</f>
      </c>
      <c r="B24" s="4" t="s">
        <f>=HYPERLINK("https://www.rossileiloes.com.br/lote/detalhe/40869", " Lote com: 100un Bombona de plástico de 220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=HYPERLINK("https://www.rossileiloes.com.br/lote/detalhe/40872", "015")</f>
      </c>
      <c r="B25" s="4" t="s">
        <f>=HYPERLINK("https://www.rossileiloes.com.br/lote/detalhe/40872", " Lote com: 100un Bombona de plástico de 220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=HYPERLINK("https://www.rossileiloes.com.br/lote/detalhe/40870", "016")</f>
      </c>
      <c r="B26" s="4" t="s">
        <f>=HYPERLINK("https://www.rossileiloes.com.br/lote/detalhe/40870", " Lote com: 100un Bombona de plástico de 220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=HYPERLINK("https://www.rossileiloes.com.br/lote/detalhe/40867", "017")</f>
      </c>
      <c r="B27" s="4" t="s">
        <f>=HYPERLINK("https://www.rossileiloes.com.br/lote/detalhe/40867", " Lote com: 100un Bombona de plástico de 220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=HYPERLINK("https://www.rossileiloes.com.br/lote/detalhe/40860", "018")</f>
      </c>
      <c r="B28" s="4" t="s">
        <f>=HYPERLINK("https://www.rossileiloes.com.br/lote/detalhe/40860", " Lote com: 10un Container IBC de 1000 litros")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=HYPERLINK("https://www.rossileiloes.com.br/lote/detalhe/40857", "019")</f>
      </c>
      <c r="B29" s="4" t="s">
        <f>=HYPERLINK("https://www.rossileiloes.com.br/lote/detalhe/40857", " Lote com: 35un Isopor de 1,2x1x1 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=HYPERLINK("https://www.rossileiloes.com.br/lote/detalhe/40852", "020")</f>
      </c>
      <c r="B30" s="4" t="s">
        <f>=HYPERLINK("https://www.rossileiloes.com.br/lote/detalhe/40852", " Lote com: 10.000kg 10 toneladas de trilho ferroviário de aprox. 12cm de altura, aprox. e 7 metros de comprimento")</f>
      </c>
      <c r="C30" s="4" t="inlineStr">
        <is>
          <t>Vendido</t>
        </is>
      </c>
      <c r="D30" s="4" t="inlineStr">
        <is>
          <t>1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=HYPERLINK("https://www.rossileiloes.com.br/lote/detalhe/40844", "022")</f>
      </c>
      <c r="B31" s="4" t="s">
        <f>=HYPERLINK("https://www.rossileiloes.com.br/lote/detalhe/40844", " Lote com: 10.000kg 10 toneladas de trilho ferroviário de aprox. 12cm de altura, aprox. e 7 metros de comprimento")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=HYPERLINK("https://www.rossileiloes.com.br/lote/detalhe/40854", "023")</f>
      </c>
      <c r="B32" s="4" t="s">
        <f>=HYPERLINK("https://www.rossileiloes.com.br/lote/detalhe/40854", " Lote com: 10.000kg 10 toneladas de trilho ferroviário de aprox. 12cm de altura, aprox. e 7 metros de comprimento")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=HYPERLINK("https://www.rossileiloes.com.br/lote/detalhe/40848", "024")</f>
      </c>
      <c r="B33" s="4" t="s">
        <f>=HYPERLINK("https://www.rossileiloes.com.br/lote/detalhe/40848", " Lote com: 10.000kg 10 toneladas de trilho ferroviário de aprox. 12cm de altura, aprox. e 7 metros de comprimento")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=HYPERLINK("https://www.rossileiloes.com.br/lote/detalhe/40850", "025")</f>
      </c>
      <c r="B34" s="4" t="s">
        <f>=HYPERLINK("https://www.rossileiloes.com.br/lote/detalhe/40850", " Lote com: 100un Motor de geladeira/bebedouro embraco SMIS10HLR 127V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=HYPERLINK("https://www.rossileiloes.com.br/lote/detalhe/40865", "026")</f>
      </c>
      <c r="B35" s="4" t="s">
        <f>=HYPERLINK("https://www.rossileiloes.com.br/lote/detalhe/40865", " Lote com: 100un Motor de geladeira/bebedouro embraco SMIS10HLR 127V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=HYPERLINK("https://www.rossileiloes.com.br/lote/detalhe/40890", "027")</f>
      </c>
      <c r="B36" s="4" t="s">
        <f>=HYPERLINK("https://www.rossileiloes.com.br/lote/detalhe/40890", " Lote com: 100un Motor de geladeira/bebedouro embraco SMIS10HLR 127V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=HYPERLINK("https://www.rossileiloes.com.br/lote/detalhe/40871", "028")</f>
      </c>
      <c r="B37" s="4" t="s">
        <f>=HYPERLINK("https://www.rossileiloes.com.br/lote/detalhe/40871", " Lote com: 100un Motor de geladeira/bebedouro embraco SMIS10HLR 127V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=HYPERLINK("https://www.rossileiloes.com.br/lote/detalhe/40879", "029")</f>
      </c>
      <c r="B38" s="4" t="s">
        <f>=HYPERLINK("https://www.rossileiloes.com.br/lote/detalhe/40879", " Lote com: 100un Motor de geladeira/bebedouro embraco SMIS10HLR 127V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=HYPERLINK("https://www.rossileiloes.com.br/lote/detalhe/40864", "030")</f>
      </c>
      <c r="B39" s="4" t="s">
        <f>=HYPERLINK("https://www.rossileiloes.com.br/lote/detalhe/40864", " Lote com: 100un Motor de geladeira/bebedouro embraco SMIS10HLR 220V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=HYPERLINK("https://www.rossileiloes.com.br/lote/detalhe/40876", "031")</f>
      </c>
      <c r="B40" s="4" t="s">
        <f>=HYPERLINK("https://www.rossileiloes.com.br/lote/detalhe/40876", " Lote com: 100un Motor de geladeira/bebedouro embraco SMIS10HLR 220V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=HYPERLINK("https://www.rossileiloes.com.br/lote/detalhe/40878", "032")</f>
      </c>
      <c r="B41" s="4" t="s">
        <f>=HYPERLINK("https://www.rossileiloes.com.br/lote/detalhe/40878", " Lote com: 100un Motor de geladeira/bebedouro embraco SMIS10HLR 220V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=HYPERLINK("https://www.rossileiloes.com.br/lote/detalhe/40858", "033")</f>
      </c>
      <c r="B42" s="4" t="s">
        <f>=HYPERLINK("https://www.rossileiloes.com.br/lote/detalhe/40858", " Lote com: 100un Motor de geladeira/bebedouro embraco SMIS10HLR 220V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=HYPERLINK("https://www.rossileiloes.com.br/lote/detalhe/40887", "034")</f>
      </c>
      <c r="B43" s="4" t="s">
        <f>=HYPERLINK("https://www.rossileiloes.com.br/lote/detalhe/40887", " Lote com: 100un Motor de geladeira/bebedouro embraco SMIS10HLR 220V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=HYPERLINK("https://www.rossileiloes.com.br/lote/detalhe/40875", "035")</f>
      </c>
      <c r="B44" s="4" t="s">
        <f>=HYPERLINK("https://www.rossileiloes.com.br/lote/detalhe/40875", " Lote com: 100un Motor weg 127V de 1/4de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=HYPERLINK("https://www.rossileiloes.com.br/lote/detalhe/40868", "036")</f>
      </c>
      <c r="B45" s="4" t="s">
        <f>=HYPERLINK("https://www.rossileiloes.com.br/lote/detalhe/40868", " Lote com: 100un Motor weg 127V de 1/4de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=HYPERLINK("https://www.rossileiloes.com.br/lote/detalhe/40881", "037")</f>
      </c>
      <c r="B46" s="4" t="s">
        <f>=HYPERLINK("https://www.rossileiloes.com.br/lote/detalhe/40881", " Lote com: 100un Motor weg 127V de 1/4de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=HYPERLINK("https://www.rossileiloes.com.br/lote/detalhe/40886", "038")</f>
      </c>
      <c r="B47" s="4" t="s">
        <f>=HYPERLINK("https://www.rossileiloes.com.br/lote/detalhe/40886", " Lote com: 100un Motor weg 127V de 1/4de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=HYPERLINK("https://www.rossileiloes.com.br/lote/detalhe/40883", "039")</f>
      </c>
      <c r="B48" s="4" t="s">
        <f>=HYPERLINK("https://www.rossileiloes.com.br/lote/detalhe/40883", " Lote com: 100un Motor weg 127V de 1/4de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=HYPERLINK("https://www.rossileiloes.com.br/lote/detalhe/40859", "040")</f>
      </c>
      <c r="B49" s="4" t="s">
        <f>=HYPERLINK("https://www.rossileiloes.com.br/lote/detalhe/40859", " Lote com: 100un Motor weg 220V de 1/4de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=HYPERLINK("https://www.rossileiloes.com.br/lote/detalhe/40877", "041")</f>
      </c>
      <c r="B50" s="4" t="s">
        <f>=HYPERLINK("https://www.rossileiloes.com.br/lote/detalhe/40877", " Lote com: 100un Motor weg 220V de 1/4de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=HYPERLINK("https://www.rossileiloes.com.br/lote/detalhe/40888", "042")</f>
      </c>
      <c r="B51" s="4" t="s">
        <f>=HYPERLINK("https://www.rossileiloes.com.br/lote/detalhe/40888", " Lote com: 100un Motor weg 220V de 1/4de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=HYPERLINK("https://www.rossileiloes.com.br/lote/detalhe/40849", "043")</f>
      </c>
      <c r="B52" s="4" t="s">
        <f>=HYPERLINK("https://www.rossileiloes.com.br/lote/detalhe/40849", " Lote com: 100un Motor weg 220V de 1/4de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=HYPERLINK("https://www.rossileiloes.com.br/lote/detalhe/40882", "044")</f>
      </c>
      <c r="B53" s="4" t="s">
        <f>=HYPERLINK("https://www.rossileiloes.com.br/lote/detalhe/40882", " Lote com: 100un Motor weg 220V de 1/4de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=HYPERLINK("https://www.rossileiloes.com.br/lote/detalhe/40884", "045")</f>
      </c>
      <c r="B54" s="4" t="s">
        <f>=HYPERLINK("https://www.rossileiloes.com.br/lote/detalhe/40884", " Lote com: 14un de vigas i e h ( Apróx. 6 ton.) Lance por kg")</f>
      </c>
      <c r="C54" s="4" t="inlineStr">
        <is>
          <t>Vendido</t>
        </is>
      </c>
      <c r="D54" s="4" t="inlineStr">
        <is>
          <t>2</t>
        </is>
      </c>
      <c r="E54" s="5" t="inlineStr">
        <is>
          <t>9.000,00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=HYPERLINK("https://www.rossileiloes.com.br/lote/detalhe/40866", "046")</f>
      </c>
      <c r="B55" s="4" t="s">
        <f>=HYPERLINK("https://www.rossileiloes.com.br/lote/detalhe/40866", " Lote com: 100un de barras de alumínio de 1,2cm por 1,2cm, com 3 metros de comprimento")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=HYPERLINK("https://www.rossileiloes.com.br/lote/detalhe/40846", "047")</f>
      </c>
      <c r="B56" s="4" t="s">
        <f>=HYPERLINK("https://www.rossileiloes.com.br/lote/detalhe/40846", " Lote com: 100un de barras de alumínio de 1,2cm por 1,2cm, com 3 metros de comprimento")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=HYPERLINK("https://www.rossileiloes.com.br/lote/detalhe/40853", "048")</f>
      </c>
      <c r="B57" s="4" t="s">
        <f>=HYPERLINK("https://www.rossileiloes.com.br/lote/detalhe/40853", " Lote com: 100un de barras de alumínio de 1,2cm por 1,2cm, com 3 metros de comprimento")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=HYPERLINK("https://www.rossileiloes.com.br/lote/detalhe/40840", "049")</f>
      </c>
      <c r="B58" s="4" t="s">
        <f>=HYPERLINK("https://www.rossileiloes.com.br/lote/detalhe/40840", " Lote com: 100un de barras de alumínio de 1,2cm por 1,2cm, com 3 metros de comprimento")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=HYPERLINK("https://www.rossileiloes.com.br/lote/detalhe/40843", "050")</f>
      </c>
      <c r="B59" s="4" t="s">
        <f>=HYPERLINK("https://www.rossileiloes.com.br/lote/detalhe/40843", " Lote com: 100un de barras de alumínio de 1,2cm por 1,2cm, com 3 metros de comprimento")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=HYPERLINK("https://www.rossileiloes.com.br/lote/detalhe/40838", "051")</f>
      </c>
      <c r="B60" s="4" t="s">
        <f>=HYPERLINK("https://www.rossileiloes.com.br/lote/detalhe/40838", " Lote com: Caixa com 17 un de chapas de vidros que aceitam corte, nas medidas aprox. de 3,2mx2,2m, espessura de 8mm")</f>
      </c>
      <c r="C60" s="4" t="inlineStr">
        <is>
          <t>Vendido</t>
        </is>
      </c>
      <c r="D60" s="4" t="inlineStr">
        <is>
          <t>2</t>
        </is>
      </c>
      <c r="E60" s="5" t="inlineStr">
        <is>
          <t>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=HYPERLINK("https://www.rossileiloes.com.br/lote/detalhe/40839", "052")</f>
      </c>
      <c r="B61" s="4" t="s">
        <f>=HYPERLINK("https://www.rossileiloes.com.br/lote/detalhe/40839", " Lote com: Caixa com 17 un de chapas de vidros que aceitam corte, nas medidas aprox. de 3,2mx2,2m, espessura de 8mm")</f>
      </c>
      <c r="C61" s="4" t="inlineStr">
        <is>
          <t>Vendido</t>
        </is>
      </c>
      <c r="D61" s="4" t="inlineStr">
        <is>
          <t>2</t>
        </is>
      </c>
      <c r="E61" s="5" t="inlineStr">
        <is>
          <t>2.000,00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=HYPERLINK("https://www.rossileiloes.com.br/lote/detalhe/40842", "053")</f>
      </c>
      <c r="B62" s="4" t="s">
        <f>=HYPERLINK("https://www.rossileiloes.com.br/lote/detalhe/40842", " Lote com: Caixa com 17 un de chapas de vidros que aceitam corte, nas medidas aprox. de 3,2mx2,2m, espessura de 8mm")</f>
      </c>
      <c r="C62" s="4" t="inlineStr">
        <is>
          <t>Vendido</t>
        </is>
      </c>
      <c r="D62" s="4" t="inlineStr">
        <is>
          <t>2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=HYPERLINK("https://www.rossileiloes.com.br/lote/detalhe/40891", "054")</f>
      </c>
      <c r="B63" s="4" t="s">
        <f>=HYPERLINK("https://www.rossileiloes.com.br/lote/detalhe/40891", " Lote com: Caixa com 12 un de chapas de vidros que aceitam corte, nas medidas aprox. de 3,2mx2,2m, espessura de 12mm")</f>
      </c>
      <c r="C63" s="4" t="inlineStr">
        <is>
          <t>Vendido</t>
        </is>
      </c>
      <c r="D63" s="4" t="inlineStr">
        <is>
          <t>2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=HYPERLINK("https://www.rossileiloes.com.br/lote/detalhe/40889", "055")</f>
      </c>
      <c r="B64" s="4" t="s">
        <f>=HYPERLINK("https://www.rossileiloes.com.br/lote/detalhe/40889", " Lote com: Caixa com 12 un de chapas de vidros que aceitam corte, nas medidas aprox. de 3,2mx2,2m, espessura de 12mm")</f>
      </c>
      <c r="C64" s="4" t="inlineStr">
        <is>
          <t>Vendido</t>
        </is>
      </c>
      <c r="D64" s="4" t="inlineStr">
        <is>
          <t>2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=HYPERLINK("https://www.rossileiloes.com.br/lote/detalhe/40885", "056")</f>
      </c>
      <c r="B65" s="4" t="s">
        <f>=HYPERLINK("https://www.rossileiloes.com.br/lote/detalhe/40885", " Lote com: Lote de Rolos de lã de rocha de aprox. 1metro de altura")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=HYPERLINK("https://www.rossileiloes.com.br/lote/detalhe/40892", "101")</f>
      </c>
      <c r="B66" s="4" t="s">
        <f>=HYPERLINK("https://www.rossileiloes.com.br/lote/detalhe/40892", "LOTE COM: 41 ROLAMENTOS DIVERSOS REXNORD ( 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2026-06-28T22:36:53.00Z</dcterms:created>
  <dc:creator>Tellks Tecnologia</dc:creator>
  <cp:revision>0</cp:revision>
</cp:coreProperties>
</file>