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=HYPERLINK("https://www.rossileiloes.com.br/lote/detalhe/35410", "310")</f>
      </c>
      <c r="B11" s="4" t="s">
        <f>=HYPERLINK("https://www.rossileiloes.com.br/lote/detalhe/35410", "JUKEBOX Luxuosa. Modelo Clássico, Retrô, Vintage, Rádio/ MP3/ USB. (EM FUNCIONAMENTO)")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=HYPERLINK("https://www.rossileiloes.com.br/lote/detalhe/35438", "311")</f>
      </c>
      <c r="B12" s="4" t="s">
        <f>=HYPERLINK("https://www.rossileiloes.com.br/lote/detalhe/35438", " 30 GARRAFAS DE CACHAÇA AMARELINHA DE ALAMBIQUE, ARMAZENADAS E ENVELHECIDAS EM BARRIL DE CARVALHO, 700ml CADA GARRAFA")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=HYPERLINK("https://www.rossileiloes.com.br/lote/detalhe/35395", "312")</f>
      </c>
      <c r="B13" s="4" t="s">
        <f>=HYPERLINK("https://www.rossileiloes.com.br/lote/detalhe/35395", " PEÇAS DE MOTOCICLETA, PAR DE CARENAGEM ( LATERAL) E PAR DE RETROVISOR ARTICULADO.")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=HYPERLINK("https://www.rossileiloes.com.br/lote/detalhe/35705", "313")</f>
      </c>
      <c r="B14" s="4" t="s">
        <f>=HYPERLINK("https://www.rossileiloes.com.br/lote/detalhe/35705", " 01 BARRIL DE CARVALHO ARTESANAL CAPACIDADE (6 LITROS), CHEIO DE CACHAÇA ARTESANAL AMARELINHA ENVELHECIDA NO BARRIL DE CARVALHO")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=HYPERLINK("https://www.rossileiloes.com.br/lote/detalhe/35394", "314")</f>
      </c>
      <c r="B15" s="4" t="s">
        <f>=HYPERLINK("https://www.rossileiloes.com.br/lote/detalhe/35394", " LOTE DE DINHEIRO ANTIGO TOTAL DE 240 UNIDADES, SENDO APROX. 140 NOTAS E 100 MOEDAS.")</f>
      </c>
      <c r="C15" s="4" t="inlineStr">
        <is>
          <t>Vendido</t>
        </is>
      </c>
      <c r="D15" s="4" t="inlineStr">
        <is>
          <t>5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=HYPERLINK("https://www.rossileiloes.com.br/lote/detalhe/35437", "315")</f>
      </c>
      <c r="B16" s="4" t="s">
        <f>=HYPERLINK("https://www.rossileiloes.com.br/lote/detalhe/35437", " 30 GARRAFAS DE CACHAÇA AMARELINHA DE ALAMBIQUE, ARMAZENADAS E ENVELHECIDAS EM BARRIL DE UMBURANA, 700ml CADA GARRAFA")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=HYPERLINK("https://www.rossileiloes.com.br/lote/detalhe/35393", "316")</f>
      </c>
      <c r="B17" s="4" t="s">
        <f>=HYPERLINK("https://www.rossileiloes.com.br/lote/detalhe/35393", "03 QUADROS DE BICICLETA. FULL SUSPENSION ARO 26"")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=HYPERLINK("https://www.rossileiloes.com.br/lote/detalhe/35444", "317")</f>
      </c>
      <c r="B18" s="4" t="s">
        <f>=HYPERLINK("https://www.rossileiloes.com.br/lote/detalhe/35444", " 01 BARRIL DE CARVALHO ARTESANAL CAPACIDADE (11,0 LITROS), CHEIO DE CACHAÇA ARTESANAL AMARELINHA ENVELHECIDA NO BARRIL DE CARVALHO")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=HYPERLINK("https://www.rossileiloes.com.br/lote/detalhe/36280", "318")</f>
      </c>
      <c r="B19" s="4" t="s">
        <f>=HYPERLINK("https://www.rossileiloes.com.br/lote/detalhe/36280", "03 GARRAFÕES DE 4,5 LITROS CADA DE CACHAÇA AMARELINHA ENVELHECIDA EM BARRIL DE MADEIRA DE CARVALHO")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=HYPERLINK("https://www.rossileiloes.com.br/lote/detalhe/35440", "319")</f>
      </c>
      <c r="B20" s="4" t="s">
        <f>=HYPERLINK("https://www.rossileiloes.com.br/lote/detalhe/35440", " 30 GARRAFAS DE CACHAÇA PRATA DE ALAMBIQUE, ENVELHECIDAS NO BARRIL DE MADEIRA, 700ml CADA GARRAFA")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=HYPERLINK("https://www.rossileiloes.com.br/lote/detalhe/35390", "320")</f>
      </c>
      <c r="B21" s="4" t="s">
        <f>=HYPERLINK("https://www.rossileiloes.com.br/lote/detalhe/35390", "LOTE COM: 02 monitores (20" e 15"), 03 nobreaks, 01 estabilizador, 02 centrais de monitoramento de vídeo, 01 impressora HP, 01 central de alarme, 01 lâmpada de emergência e 11 headphones")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=HYPERLINK("https://www.rossileiloes.com.br/lote/detalhe/35432", "321")</f>
      </c>
      <c r="B22" s="4" t="s">
        <f>=HYPERLINK("https://www.rossileiloes.com.br/lote/detalhe/35432", "30 GARRAFAS DE CACHAÇA SABOR LIMÃO, 700ml CADA GARRAFA")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=HYPERLINK("https://www.rossileiloes.com.br/lote/detalhe/35416", "322")</f>
      </c>
      <c r="B23" s="4" t="s">
        <f>=HYPERLINK("https://www.rossileiloes.com.br/lote/detalhe/35416", "50 unidades de tintura para cabelo Henna Creme Natural (Cores Diversas) - 70ml Surya Brasil")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=HYPERLINK("https://www.rossileiloes.com.br/lote/detalhe/35441", "323")</f>
      </c>
      <c r="B24" s="4" t="s">
        <f>=HYPERLINK("https://www.rossileiloes.com.br/lote/detalhe/35441", "30 GARRAFAS DE CACHAÇA CANELINHA OURO - 700ml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=HYPERLINK("https://www.rossileiloes.com.br/lote/detalhe/35396", "324")</f>
      </c>
      <c r="B25" s="4" t="s">
        <f>=HYPERLINK("https://www.rossileiloes.com.br/lote/detalhe/35396", " LOTE ÚNICO: 07 SUCATAS DE PARTES DE MOTOCICLETAS ANTIGAS DA DÉCADA DE 1980 (PARA COLECIONADORES OU RESTAURAÇÃO). SENDO YAMAHA RX-180cc , YAMAHA RD-135cc, YAMAHA RX-125cc e outras.")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=HYPERLINK("https://www.rossileiloes.com.br/lote/detalhe/35458", "325")</f>
      </c>
      <c r="B26" s="4" t="s">
        <f>=HYPERLINK("https://www.rossileiloes.com.br/lote/detalhe/35458", "LOTE COM: 30 GARRAFAS DE CACHAÇA DE BANANA.")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=HYPERLINK("https://www.rossileiloes.com.br/lote/detalhe/36283", "326")</f>
      </c>
      <c r="B27" s="4" t="s">
        <f>=HYPERLINK("https://www.rossileiloes.com.br/lote/detalhe/36283", "10 GARRAFÕES DE 4,5 LITROS CADA DE CACHAÇA AMARELINHA ENVELHECIDA EM BARRIL DE MADEIRA DE CARVALHO")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=HYPERLINK("https://www.rossileiloes.com.br/lote/detalhe/35439", "327")</f>
      </c>
      <c r="B28" s="4" t="s">
        <f>=HYPERLINK("https://www.rossileiloes.com.br/lote/detalhe/35439", "30 GARRAFAS DE CACHAÇA COQUINHO - 700ml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=HYPERLINK("https://www.rossileiloes.com.br/lote/detalhe/35397", "328")</f>
      </c>
      <c r="B29" s="4" t="s">
        <f>=HYPERLINK("https://www.rossileiloes.com.br/lote/detalhe/35397", "LOTE C/ 32 ITENS, SENDO 07 FILTROS DE AGUA PROFISSIONAL, 25    UNIDADES DE LÂMPADA E / TOMADAS.")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=HYPERLINK("https://www.rossileiloes.com.br/lote/detalhe/35434", "329")</f>
      </c>
      <c r="B30" s="4" t="s">
        <f>=HYPERLINK("https://www.rossileiloes.com.br/lote/detalhe/35434", "30 GARRAFAS DE CACHAÇA SABOR GUARANÁ, 700ml CADA GARRAFA")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=HYPERLINK("https://www.rossileiloes.com.br/lote/detalhe/35405", "330")</f>
      </c>
      <c r="B31" s="4" t="s">
        <f>=HYPERLINK("https://www.rossileiloes.com.br/lote/detalhe/35405", " LOTE C/ APROX. 100 UNIDADES DE SPINNER, VÁRIAS CORES E MODELOS, (SEM USO, NA CAIXA).")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=HYPERLINK("https://www.rossileiloes.com.br/lote/detalhe/35433", "331")</f>
      </c>
      <c r="B32" s="4" t="s">
        <f>=HYPERLINK("https://www.rossileiloes.com.br/lote/detalhe/35433", "30 GARRAFAS DE CACHAÇA SABOR PEQUI, 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=HYPERLINK("https://www.rossileiloes.com.br/lote/detalhe/35406", "332")</f>
      </c>
      <c r="B33" s="4" t="s">
        <f>=HYPERLINK("https://www.rossileiloes.com.br/lote/detalhe/35406", " LOTE C/ APROX. 100 UNIDADES DE SPINNER, VÁRIAS CORES E MODELOS, (SEM USO, NA CAIXA).")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=HYPERLINK("https://www.rossileiloes.com.br/lote/detalhe/35456", "333")</f>
      </c>
      <c r="B34" s="4" t="s">
        <f>=HYPERLINK("https://www.rossileiloes.com.br/lote/detalhe/35456", " LOTE C/ 30 GARRAFAS DE CACHAÇA AMARELINHA. 720ml CADA, ENVELHECIDAS DIRETO DE BARRIS DE CARVALHO.")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=HYPERLINK("https://www.rossileiloes.com.br/lote/detalhe/35407", "334")</f>
      </c>
      <c r="B35" s="4" t="s">
        <f>=HYPERLINK("https://www.rossileiloes.com.br/lote/detalhe/35407", " LOTE C/ APROX. 100 UNIDADES DE SPINNER, VÁRIAS CORES E MODELOS, (SEM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=HYPERLINK("https://www.rossileiloes.com.br/lote/detalhe/35436", "335")</f>
      </c>
      <c r="B36" s="4" t="s">
        <f>=HYPERLINK("https://www.rossileiloes.com.br/lote/detalhe/35436", " 30 GARRAFAS DE CACHAÇA CANELINHA MEL - 700ml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=HYPERLINK("https://www.rossileiloes.com.br/lote/detalhe/35408", "336")</f>
      </c>
      <c r="B37" s="4" t="s">
        <f>=HYPERLINK("https://www.rossileiloes.com.br/lote/detalhe/35408", " LOTE C/ APROX. 100 UNIDADES DE SPINNER, VÁRIAS CORES E MODELOS, (SEM USO, NA CAIXA).")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=HYPERLINK("https://www.rossileiloes.com.br/lote/detalhe/35689", "337")</f>
      </c>
      <c r="B38" s="4" t="s">
        <f>=HYPERLINK("https://www.rossileiloes.com.br/lote/detalhe/35689", " 01 BARRIL DE CARVALHO ARTESANAL CAPACIDADE (6 LITROS), CHEIO DE CACHAÇA ARTESANAL AMARELINHA ENVELHECIDA NO BARRIL DE CARVALHO")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=HYPERLINK("https://www.rossileiloes.com.br/lote/detalhe/35409", "338")</f>
      </c>
      <c r="B39" s="4" t="s">
        <f>=HYPERLINK("https://www.rossileiloes.com.br/lote/detalhe/35409", " LOTE C/ APROX. 100 UNIDADES DE SPINNER, VÁRIAS CORES E MODELOS, (SEM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=HYPERLINK("https://www.rossileiloes.com.br/lote/detalhe/35442", "339")</f>
      </c>
      <c r="B40" s="4" t="s">
        <f>=HYPERLINK("https://www.rossileiloes.com.br/lote/detalhe/35442", "30 GARRAFAS DE CACHAÇA COQUINHO MEL - 700ml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=HYPERLINK("https://www.rossileiloes.com.br/lote/detalhe/35384", "340")</f>
      </c>
      <c r="B41" s="4" t="s">
        <f>=HYPERLINK("https://www.rossileiloes.com.br/lote/detalhe/35384", " 02 UNIDADES DE TAPETE  PARA SALA L AMOUR  MING 80 LINHAS, SALMÃO E AMARELO, NOVO ( SEM USO). ( T-11).")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=HYPERLINK("https://www.rossileiloes.com.br/lote/detalhe/35691", "341")</f>
      </c>
      <c r="B42" s="4" t="s">
        <f>=HYPERLINK("https://www.rossileiloes.com.br/lote/detalhe/35691", " 01 BARRIL DE CARVALHO ARTESANAL CAPACIDADE (11,0 LITROS), CHEIO DE CACHAÇA ARTESANAL AMARELINHA ENVELHECIDA NO BARRIL DE CARVALHO")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=HYPERLINK("https://www.rossileiloes.com.br/lote/detalhe/35391", "342")</f>
      </c>
      <c r="B43" s="4" t="s">
        <f>=HYPERLINK("https://www.rossileiloes.com.br/lote/detalhe/35391", " 06 DISCOS DE VINIL ANTIGOS LP, GRANDES SUCESSOS, ENTRE ELES O LENDÁRIO DISCO DE 1971 "IMAGINE" DE JOHN LENNON, ORIGINAL DE ÉPOCA.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=HYPERLINK("https://www.rossileiloes.com.br/lote/detalhe/35435", "343")</f>
      </c>
      <c r="B44" s="4" t="s">
        <f>=HYPERLINK("https://www.rossileiloes.com.br/lote/detalhe/35435", "30 GARRAFAS DE CACHAÇA AMARULA MEL - 700ml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=HYPERLINK("https://www.rossileiloes.com.br/lote/detalhe/35392", "344")</f>
      </c>
      <c r="B45" s="4" t="s">
        <f>=HYPERLINK("https://www.rossileiloes.com.br/lote/detalhe/35392", " BICICLETA ANTIGA GORICKE, VARÃO DUPLO, FREIO DE PÉ,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=HYPERLINK("https://www.rossileiloes.com.br/lote/detalhe/35446", "345")</f>
      </c>
      <c r="B46" s="4" t="s">
        <f>=HYPERLINK("https://www.rossileiloes.com.br/lote/detalhe/35446", " 30 GARRAFAS DE CACHAÇA SABOR BLEND, 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=HYPERLINK("https://www.rossileiloes.com.br/lote/detalhe/35373", "346")</f>
      </c>
      <c r="B47" s="4" t="s">
        <f>=HYPERLINK("https://www.rossileiloes.com.br/lote/detalhe/35373", "LOTE CONTENDO 30 APARELHOS DVD.VÁRIAS MARCAS E MODELOS. EM FUNCIONAMENTO.")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=HYPERLINK("https://www.rossileiloes.com.br/lote/detalhe/35445", "347")</f>
      </c>
      <c r="B48" s="4" t="s">
        <f>=HYPERLINK("https://www.rossileiloes.com.br/lote/detalhe/35445", " 30 GARRAFAS DE CACHAÇA SABOR UMBURANA MEL, 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=HYPERLINK("https://www.rossileiloes.com.br/lote/detalhe/35370", "348")</f>
      </c>
      <c r="B49" s="4" t="s">
        <f>=HYPERLINK("https://www.rossileiloes.com.br/lote/detalhe/35370", " [ RETIRADO ] 04 TOTEN / PEDESTAL, SENDO 02 MEDINDO; 1,80 E 02 MEDINDO; 1,50. COM REGULAGEM")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=HYPERLINK("https://www.rossileiloes.com.br/lote/detalhe/35431", "349")</f>
      </c>
      <c r="B50" s="4" t="s">
        <f>=HYPERLINK("https://www.rossileiloes.com.br/lote/detalhe/35431", "30 GARRAFAS DE VODKA 96, 1000ml CADA GARRAFA")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=HYPERLINK("https://www.rossileiloes.com.br/lote/detalhe/35371", "350")</f>
      </c>
      <c r="B51" s="4" t="s">
        <f>=HYPERLINK("https://www.rossileiloes.com.br/lote/detalhe/35371", "LOTE COM 011 BANCOS P/ MOTOCICLETAS ANTIGAS")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=HYPERLINK("https://www.rossileiloes.com.br/lote/detalhe/35464", "351")</f>
      </c>
      <c r="B52" s="4" t="s">
        <f>=HYPERLINK("https://www.rossileiloes.com.br/lote/detalhe/35464", "03 Garrafas de Bebidas, Sendo 01 Licor Amarula, 01 Vinho Cabernet Reserva Especial Salton Classic e 01 Vinho Bruta Safra de 2013.")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=HYPERLINK("https://www.rossileiloes.com.br/lote/detalhe/35372", "352")</f>
      </c>
      <c r="B53" s="4" t="s">
        <f>=HYPERLINK("https://www.rossileiloes.com.br/lote/detalhe/35372", "LOTE COM APROX. 50 CAPAS DE BANCO DE CICLOMOTORES ANTIGOS, MOBILETE MONARK CALOI CX , CALOI XR, GARELI E OUTRAS. PRODUTO ORIGINAL, SEM USO, ESTOQUE ANTIGO, DECADA DE 1980 , PARA COLECIONADORES. VÁRIAS CORES E MODELOS.")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=HYPERLINK("https://www.rossileiloes.com.br/lote/detalhe/35457", "353")</f>
      </c>
      <c r="B54" s="4" t="s">
        <f>=HYPERLINK("https://www.rossileiloes.com.br/lote/detalhe/35457", " 30 GARRAFAS DE CACHAÇA AMARELINHA DE ALAMBIQUE, ARMAZENADAS E ENVELHECIDAS EM BARRIL DE CARVALHO, 700ml CADA GARRAFA")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=HYPERLINK("https://www.rossileiloes.com.br/lote/detalhe/35380", "354")</f>
      </c>
      <c r="B55" s="4" t="s">
        <f>=HYPERLINK("https://www.rossileiloes.com.br/lote/detalhe/35380", " 60 UNIDADES DE ACESSÓRIOS P/ CELULARES, SUPORTES P/ VEÍCULOS E CINTURA. (NOVOS (SEM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=HYPERLINK("https://www.rossileiloes.com.br/lote/detalhe/35688", "355")</f>
      </c>
      <c r="B56" s="4" t="s">
        <f>=HYPERLINK("https://www.rossileiloes.com.br/lote/detalhe/35688", " 01 BARRIL DE CARVALHO ARTESANAL CAPACIDADE (4 LITROS), CHEIO DE CACHAÇA ARTESANAL AMARELINHA ENVELHECIDA NO BARRIL DE CARVALHO")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=HYPERLINK("https://www.rossileiloes.com.br/lote/detalhe/35385", "356")</f>
      </c>
      <c r="B57" s="4" t="s">
        <f>=HYPERLINK("https://www.rossileiloes.com.br/lote/detalhe/35385", " COLEÇÃO C/ 90 UNIDADES DE  CELULARES ANTIGOS , VÁRIAS MARCAS  E MODELOS DÉCADA DE 1990, ANTIGUIDADE PARA COLECIONADORES. (L-07, L-09 e L-18)")</f>
      </c>
      <c r="C57" s="4" t="inlineStr">
        <is>
          <t>Vendido</t>
        </is>
      </c>
      <c r="D57" s="4" t="inlineStr">
        <is>
          <t>1</t>
        </is>
      </c>
      <c r="E57" s="5" t="inlineStr">
        <is>
          <t>290,00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=HYPERLINK("https://www.rossileiloes.com.br/lote/detalhe/35463", "357")</f>
      </c>
      <c r="B58" s="4" t="s">
        <f>=HYPERLINK("https://www.rossileiloes.com.br/lote/detalhe/35463", "03 - Garrafas de Tequila José Cuervo.")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=HYPERLINK("https://www.rossileiloes.com.br/lote/detalhe/35374", "358")</f>
      </c>
      <c r="B59" s="4" t="s">
        <f>=HYPERLINK("https://www.rossileiloes.com.br/lote/detalhe/35374", " LOTE CONTENDO 11 UNIDADES DE DISPENSER DE VARIOS MODELOS E SEGMENTOS.")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=HYPERLINK("https://www.rossileiloes.com.br/lote/detalhe/35459", "359")</f>
      </c>
      <c r="B60" s="4" t="s">
        <f>=HYPERLINK("https://www.rossileiloes.com.br/lote/detalhe/35459", "LOTE COM: 30 GARRAFAS DE CACHAÇA SABOR JABUTICABA.")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=HYPERLINK("https://www.rossileiloes.com.br/lote/detalhe/35375", "360")</f>
      </c>
      <c r="B61" s="4" t="s">
        <f>=HYPERLINK("https://www.rossileiloes.com.br/lote/detalhe/35375", " LOTE CONTENDO APROX. 25 CHUVEIROS")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=HYPERLINK("https://www.rossileiloes.com.br/lote/detalhe/35465", "361")</f>
      </c>
      <c r="B62" s="4" t="s">
        <f>=HYPERLINK("https://www.rossileiloes.com.br/lote/detalhe/35465", "10 UNIDADES DE CANTIL EM INOX, 240ml CADA, CHEIOS DE VODKA.(Novo na Caixa).")</f>
      </c>
      <c r="C62" s="4" t="inlineStr">
        <is>
          <t>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=HYPERLINK("https://www.rossileiloes.com.br/lote/detalhe/35388", "362")</f>
      </c>
      <c r="B63" s="4" t="s">
        <f>=HYPERLINK("https://www.rossileiloes.com.br/lote/detalhe/35388", "Diversas churrasqueiras elétricas e Peças.")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=HYPERLINK("https://www.rossileiloes.com.br/lote/detalhe/35467", "363")</f>
      </c>
      <c r="B64" s="4" t="s">
        <f>=HYPERLINK("https://www.rossileiloes.com.br/lote/detalhe/35467", " 30 GARRAFAS DE CACHAÇA SABOR UMBURANA MEL,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=HYPERLINK("https://www.rossileiloes.com.br/lote/detalhe/35389", "364")</f>
      </c>
      <c r="B65" s="4" t="s">
        <f>=HYPERLINK("https://www.rossileiloes.com.br/lote/detalhe/35389", "27 peças  de Lingerie da marca Valisere (18 sutiãs e 09 calcinhas). (Novo)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=HYPERLINK("https://www.rossileiloes.com.br/lote/detalhe/35690", "365")</f>
      </c>
      <c r="B66" s="4" t="s">
        <f>=HYPERLINK("https://www.rossileiloes.com.br/lote/detalhe/35690", " 01 BARRIL DE CARVALHO ARTESANAL CAPACIDADE (11,0 LITROS), CHEIO DE CACHAÇA ARTESANAL AMARELINHA ENVELHECIDA NO BARRIL DE CARVALHO")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=HYPERLINK("https://www.rossileiloes.com.br/lote/detalhe/35377", "366")</f>
      </c>
      <c r="B67" s="4" t="s">
        <f>=HYPERLINK("https://www.rossileiloes.com.br/lote/detalhe/35377", "02 UNIDADES DE TAPETE PARA SALA L AMOUR MING 80 LINHAS, COR SALMÃO E MARROM, NOVO ( SEM USO). ( T-01)")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=HYPERLINK("https://www.rossileiloes.com.br/lote/detalhe/35704", "367")</f>
      </c>
      <c r="B68" s="4" t="s">
        <f>=HYPERLINK("https://www.rossileiloes.com.br/lote/detalhe/35704", " 01 BARRIL DE CARVALHO ARTESANAL CAPACIDADE (4 LITROS), CHEIO DE CACHAÇA ARTESANAL AMARELINHA ENVELHECIDA NO BARRIL DE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=HYPERLINK("https://www.rossileiloes.com.br/lote/detalhe/35376", "368")</f>
      </c>
      <c r="B69" s="4" t="s">
        <f>=HYPERLINK("https://www.rossileiloes.com.br/lote/detalhe/35376", " 02 UNIDADES DE TAPETE  PARA SALA L AMOUR  MING 80 LINHAS, COR BEGE E MARROM,  NOVO ( SEM USO). ( T-02)")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=HYPERLINK("https://www.rossileiloes.com.br/lote/detalhe/35468", "369")</f>
      </c>
      <c r="B70" s="4" t="s">
        <f>=HYPERLINK("https://www.rossileiloes.com.br/lote/detalhe/35468", "30 GARRAFAS DE CACHAÇA SABOR AMARULA")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=HYPERLINK("https://www.rossileiloes.com.br/lote/detalhe/35379", "370")</f>
      </c>
      <c r="B71" s="4" t="s">
        <f>=HYPERLINK("https://www.rossileiloes.com.br/lote/detalhe/35379", " 02 UNIDADES DE TAPETE  PARA SALA L AMOUR  MING 80 LINHAS, COR SALMÃO E MARROM,  NOVO ( SEM USO). ( T-04)")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=HYPERLINK("https://www.rossileiloes.com.br/lote/detalhe/35443", "371")</f>
      </c>
      <c r="B72" s="4" t="s">
        <f>=HYPERLINK("https://www.rossileiloes.com.br/lote/detalhe/35443", " 30 GARRAFAS DE VINHOS, TINTO SUAVE, TINTO SECO, BRANCO SUAVE, BRANCO SECO E ROSADO, SAFRA DELVIGO LEGÍTIMO, DE SANTA CATARINA")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=HYPERLINK("https://www.rossileiloes.com.br/lote/detalhe/35378", "372")</f>
      </c>
      <c r="B73" s="4" t="s">
        <f>=HYPERLINK("https://www.rossileiloes.com.br/lote/detalhe/35378", " 02 UNIDADES DE TAPETE  PARA SALA L AMOUR  MING 80 LINHAS, COR AMARELA E AZUL,  NOVO ( SEM USO). ( T-05)")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=HYPERLINK("https://www.rossileiloes.com.br/lote/detalhe/35449", "373")</f>
      </c>
      <c r="B74" s="4" t="s">
        <f>=HYPERLINK("https://www.rossileiloes.com.br/lote/detalhe/35449", " 30 GARRAFAS DE VINHO TINTO SUAVE. SAFRA DELVIGO. LEGÍTIMO DE SANTA CATARINA")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=HYPERLINK("https://www.rossileiloes.com.br/lote/detalhe/35398", "374")</f>
      </c>
      <c r="B75" s="4" t="s">
        <f>=HYPERLINK("https://www.rossileiloes.com.br/lote/detalhe/35398", " LOTE CONTENDO 04 EQUIPAMENTOS, SENDO 02 Alicate Digital Amperímetro Minipa (Et-3920 e Et-3810), 01 Multímetro Digital Fluke E 01 Termômetro Infravermelho Com Mira Laser Mt-350")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=HYPERLINK("https://www.rossileiloes.com.br/lote/detalhe/35450", "375")</f>
      </c>
      <c r="B76" s="4" t="s">
        <f>=HYPERLINK("https://www.rossileiloes.com.br/lote/detalhe/35450", " 30 GARRAFAS DE VINHO TINTO SECO. SAFRA DELVIGO. LEGÍTIMO DE SANTA CATARINA")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=HYPERLINK("https://www.rossileiloes.com.br/lote/detalhe/35399", "376")</f>
      </c>
      <c r="B77" s="4" t="s">
        <f>=HYPERLINK("https://www.rossileiloes.com.br/lote/detalhe/35399", " LOTE C/ 12 MEDIDORES TERMÔMETRO / TEMPERATURA.")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=HYPERLINK("https://www.rossileiloes.com.br/lote/detalhe/35447", "377")</f>
      </c>
      <c r="B78" s="4" t="s">
        <f>=HYPERLINK("https://www.rossileiloes.com.br/lote/detalhe/35447", " 30 GARRAFAS DE VINHO BRANCO SUAVE. SAFRA DELVIGO. LEGÍTIMO DE SANTA CATARINA")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=HYPERLINK("https://www.rossileiloes.com.br/lote/detalhe/35400", "378")</f>
      </c>
      <c r="B79" s="4" t="s">
        <f>=HYPERLINK("https://www.rossileiloes.com.br/lote/detalhe/35400", " LOTE C/ 04 EQUIPAMENTOS, SENDO: 01 Luximetro Digital Portátil - LD-300 Instrutherm, 01 Medidor de Oxigênio Maxtec, 01 Alicate Amperímetro Digital ET-3920 Minipa e 01 Alicate Amperímetro Digital Fluke 336")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=HYPERLINK("https://www.rossileiloes.com.br/lote/detalhe/35469", "379")</f>
      </c>
      <c r="B80" s="4" t="s">
        <f>=HYPERLINK("https://www.rossileiloes.com.br/lote/detalhe/35469", " 01 BARRIL DE CARVALHO ARTESANAL CAPACIDADE (6 LITROS), CHEIO DE CACHAÇA ARTESANAL AMARELINHA ENVELHECIDA NO BARRIL DE CARVALHO")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=HYPERLINK("https://www.rossileiloes.com.br/lote/detalhe/35401", "380")</f>
      </c>
      <c r="B81" s="4" t="s">
        <f>=HYPERLINK("https://www.rossileiloes.com.br/lote/detalhe/35401", "LOTE C/ APROX. 400 MEDALHAS DE METAL E BRONZE, VÁRIOS TAMANHOS E MODELOS,  C/ APROX. 30 QUILOS.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=HYPERLINK("https://www.rossileiloes.com.br/lote/detalhe/35448", "381")</f>
      </c>
      <c r="B82" s="4" t="s">
        <f>=HYPERLINK("https://www.rossileiloes.com.br/lote/detalhe/35448", " 30 GARRAFAS DE VINHO ROSADO. SAFRA DELVIGO. LEGÍTIMO DE SANTA CATARINA")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=HYPERLINK("https://www.rossileiloes.com.br/lote/detalhe/35402", "382")</f>
      </c>
      <c r="B83" s="4" t="s">
        <f>=HYPERLINK("https://www.rossileiloes.com.br/lote/detalhe/35402", " 02 ADEGAS DE MADEIRA PARA GARRAFAS DE VINHOS")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=HYPERLINK("https://www.rossileiloes.com.br/lote/detalhe/35452", "383")</f>
      </c>
      <c r="B84" s="4" t="s">
        <f>=HYPERLINK("https://www.rossileiloes.com.br/lote/detalhe/35452", "LOTE COM 30 GARRAFAS DE VINHO TINTO SECO.")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=HYPERLINK("https://www.rossileiloes.com.br/lote/detalhe/35403", "384")</f>
      </c>
      <c r="B85" s="4" t="s">
        <f>=HYPERLINK("https://www.rossileiloes.com.br/lote/detalhe/35403", "LOTE COM: 01 Medidor de Oxigênio Externo Maxtec, 01 Termo-Higrômetro Digital Temperatura Interna/ Externa Minipa MT-241 e 02 GasAlertMicroClip (detector de gases)")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=HYPERLINK("https://www.rossileiloes.com.br/lote/detalhe/35451", "385")</f>
      </c>
      <c r="B86" s="4" t="s">
        <f>=HYPERLINK("https://www.rossileiloes.com.br/lote/detalhe/35451", "LOTE COM 30 GARRAFAS DE VINHO TINTO SUAVE.")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=HYPERLINK("https://www.rossileiloes.com.br/lote/detalhe/35404", "386")</f>
      </c>
      <c r="B87" s="4" t="s">
        <f>=HYPERLINK("https://www.rossileiloes.com.br/lote/detalhe/35404", " 01- APARELHO Mi5500 Megôhmetro Megabras")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=HYPERLINK("https://www.rossileiloes.com.br/lote/detalhe/35453", "387")</f>
      </c>
      <c r="B88" s="4" t="s">
        <f>=HYPERLINK("https://www.rossileiloes.com.br/lote/detalhe/35453", "10 GARRAFÕES DE VINHO TINTO SUAVE. 02 LITROS CADA..")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=HYPERLINK("https://www.rossileiloes.com.br/lote/detalhe/35381", "388")</f>
      </c>
      <c r="B89" s="4" t="s">
        <f>=HYPERLINK("https://www.rossileiloes.com.br/lote/detalhe/35381", " 02 UNIDADES DE TAPETE  PARA SALA L AMOUR  MING 80 LINHAS, COR BEGE, NOVO ( SEM USO). ( T-06).")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=HYPERLINK("https://www.rossileiloes.com.br/lote/detalhe/35466", "389")</f>
      </c>
      <c r="B90" s="4" t="s">
        <f>=HYPERLINK("https://www.rossileiloes.com.br/lote/detalhe/35466", "10 UNIDADES DE CANTIL EM INOX, 240ml CADA, CHEIOS DE VODKA.(Novo na Caixa).")</f>
      </c>
      <c r="C90" s="4" t="inlineStr">
        <is>
          <t>Vendido</t>
        </is>
      </c>
      <c r="D90" s="4" t="inlineStr">
        <is>
          <t>3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=HYPERLINK("https://www.rossileiloes.com.br/lote/detalhe/35386", "390")</f>
      </c>
      <c r="B91" s="4" t="s">
        <f>=HYPERLINK("https://www.rossileiloes.com.br/lote/detalhe/35386", " 02 UNIDADES DE TAPETE  PARA SALA L AMOUR  MING 80 LINHAS, COR SALMÃO E AZUL, NOVO ( SEM USO). ( T-07).")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=HYPERLINK("https://www.rossileiloes.com.br/lote/detalhe/35454", "391")</f>
      </c>
      <c r="B92" s="4" t="s">
        <f>=HYPERLINK("https://www.rossileiloes.com.br/lote/detalhe/35454", "10 GARRAFÕES DE VINHO TINTO SECO. 02 LITROS CADA..")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=HYPERLINK("https://www.rossileiloes.com.br/lote/detalhe/35387", "392")</f>
      </c>
      <c r="B93" s="4" t="s">
        <f>=HYPERLINK("https://www.rossileiloes.com.br/lote/detalhe/35387", " 02 UNIDADES DE TAPETE  PARA SALA L AMOUR  MING 80 LINHAS, COR SALMÃO E BEGE, NOVO ( SEM USO). ( T-08).")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=HYPERLINK("https://www.rossileiloes.com.br/lote/detalhe/35455", "393")</f>
      </c>
      <c r="B94" s="4" t="s">
        <f>=HYPERLINK("https://www.rossileiloes.com.br/lote/detalhe/35455", " 30 GARRAFAS, SENDO: 10 DE LICOR DE COQUINHO MEL, 10 DE COQUETEL DE PÊSSEGO E 10 DE COQUETEL DE MARACUJÁ.")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=HYPERLINK("https://www.rossileiloes.com.br/lote/detalhe/35383", "394")</f>
      </c>
      <c r="B95" s="4" t="s">
        <f>=HYPERLINK("https://www.rossileiloes.com.br/lote/detalhe/35383", " 02 UNIDADES DE TAPETE  PARA SALA L AMOUR  MING 80 LINHAS, COR VERDE E BEGE, NOVO ( SEM USO). ( T-09).")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=HYPERLINK("https://www.rossileiloes.com.br/lote/detalhe/35460", "395")</f>
      </c>
      <c r="B96" s="4" t="s">
        <f>=HYPERLINK("https://www.rossileiloes.com.br/lote/detalhe/35460", "30 GARRAFAS DE CACHAÇA BLEND AMADEIRADA,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=HYPERLINK("https://www.rossileiloes.com.br/lote/detalhe/35382", "396")</f>
      </c>
      <c r="B97" s="4" t="s">
        <f>=HYPERLINK("https://www.rossileiloes.com.br/lote/detalhe/35382", " 02 UNIDADES DE TAPETE  PARA SALA L AMOUR  MING 80 LINHAS, SALMÃO E BEGE, NOVO ( SEM USO). ( T-10).")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=HYPERLINK("https://www.rossileiloes.com.br/lote/detalhe/35461", "397")</f>
      </c>
      <c r="B98" s="4" t="s">
        <f>=HYPERLINK("https://www.rossileiloes.com.br/lote/detalhe/35461", "30 GARRAFAS DE CACHAÇA BLUE")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=HYPERLINK("https://www.rossileiloes.com.br/lote/detalhe/36285", "398")</f>
      </c>
      <c r="B99" s="4" t="s">
        <f>=HYPERLINK("https://www.rossileiloes.com.br/lote/detalhe/36285", "03 GARRAFÕES DE 4,5 LITROS CADA DE CACHAÇA PRATA ENVELHECIDA EM BARRIL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=HYPERLINK("https://www.rossileiloes.com.br/lote/detalhe/35462", "399")</f>
      </c>
      <c r="B100" s="4" t="s">
        <f>=HYPERLINK("https://www.rossileiloes.com.br/lote/detalhe/35462", "30 GARRAFAS DE CACHAÇA SABOR AMARULA,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=HYPERLINK("https://www.rossileiloes.com.br/lote/detalhe/35411", "400")</f>
      </c>
      <c r="B101" s="4" t="s">
        <f>=HYPERLINK("https://www.rossileiloes.com.br/lote/detalhe/35411", " LOTE C/ 08 GIROFLEX EM LED PARA VEÍCULOS DE SEGURANÇA PATRIMONIAL , (MARCA GIROLED).")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=HYPERLINK("https://www.rossileiloes.com.br/lote/detalhe/35471", "401")</f>
      </c>
      <c r="B102" s="4" t="s">
        <f>=HYPERLINK("https://www.rossileiloes.com.br/lote/detalhe/35471", "30 GARRAFAS DE CACHAÇA DE CARVALHO 720ml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=HYPERLINK("https://www.rossileiloes.com.br/lote/detalhe/35412", "402")</f>
      </c>
      <c r="B103" s="4" t="s">
        <f>=HYPERLINK("https://www.rossileiloes.com.br/lote/detalhe/35412", " LOTE C/ 08 EQUIPAMENTOS DE SEGURANÇA EM ALTURAS E DE SALVAMENTOS.")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=HYPERLINK("https://www.rossileiloes.com.br/lote/detalhe/35470", "403")</f>
      </c>
      <c r="B104" s="4" t="s">
        <f>=HYPERLINK("https://www.rossileiloes.com.br/lote/detalhe/35470", "04 QUILOS DE SEMENTE DE UMBURANA/ AMBURANA, UTILIZADA EM ENVELHECIMENTO DE CACHAÇA OU PARA PLANTIOS, SUA MADEIRA É NOBRE , UTILIZADA NA FABRICAÇÃO DE BARRIL/ DORNAS PARA ARMAZENAMENTO DE CACHAÇA OU ENVELHECIMENTO")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=HYPERLINK("https://www.rossileiloes.com.br/lote/detalhe/35413", "404")</f>
      </c>
      <c r="B105" s="4" t="s">
        <f>=HYPERLINK("https://www.rossileiloes.com.br/lote/detalhe/35413", "04 GELADEIRAS DUPLEX (01- MARCA CONSUL E 03- MARCA DAKO)")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=HYPERLINK("https://www.rossileiloes.com.br/lote/detalhe/35472", "405")</f>
      </c>
      <c r="B106" s="4" t="s">
        <f>=HYPERLINK("https://www.rossileiloes.com.br/lote/detalhe/35472", " LOTE C/ 50 GARRAFAS DE CACHAÇA PRATA. 720ml CADA, ENVELHECIDAS NO BARRIL DE MADEIRA")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=HYPERLINK("https://www.rossileiloes.com.br/lote/detalhe/35418", "406")</f>
      </c>
      <c r="B107" s="4" t="s">
        <f>=HYPERLINK("https://www.rossileiloes.com.br/lote/detalhe/35418", " CLIMATIZADOR EVAPORATIVO PORTÁTIL MARCA JOAPE. (EM FUNCIONAMENTO).")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=HYPERLINK("https://www.rossileiloes.com.br/lote/detalhe/35665", "407")</f>
      </c>
      <c r="B108" s="4" t="s">
        <f>=HYPERLINK("https://www.rossileiloes.com.br/lote/detalhe/35665", " 30 GARRAFAS DE CACHAÇA AMARELINHA DE ALAMBIQUE, ARMAZENADAS E ENVELHECIDAS EM BARRIL DE CARVALHO, 700ml CADA GARRAFA")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=HYPERLINK("https://www.rossileiloes.com.br/lote/detalhe/35664", "408")</f>
      </c>
      <c r="B109" s="4" t="s">
        <f>=HYPERLINK("https://www.rossileiloes.com.br/lote/detalhe/35664", " 30 GARRAFAS DE CACHAÇA AMARELINHA DE ALAMBIQUE, ARMAZENADAS E ENVELHECIDAS EM BARRIL DE UMBURANA,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=HYPERLINK("https://www.rossileiloes.com.br/lote/detalhe/35667", "409")</f>
      </c>
      <c r="B110" s="4" t="s">
        <f>=HYPERLINK("https://www.rossileiloes.com.br/lote/detalhe/35667", " 30 GARRAFAS DE CACHAÇA PRATA DE ALAMBIQUE, ENVELHECIDAS NO BARRIL DE MADEIRA,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=HYPERLINK("https://www.rossileiloes.com.br/lote/detalhe/35659", "410")</f>
      </c>
      <c r="B111" s="4" t="s">
        <f>=HYPERLINK("https://www.rossileiloes.com.br/lote/detalhe/35659", "30 GARRAFAS DE CACHAÇA SABOR LIMÃO,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=HYPERLINK("https://www.rossileiloes.com.br/lote/detalhe/35668", "411")</f>
      </c>
      <c r="B112" s="4" t="s">
        <f>=HYPERLINK("https://www.rossileiloes.com.br/lote/detalhe/35668", "30 GARRAFAS DE CACHAÇA CANELINHA OURO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=HYPERLINK("https://www.rossileiloes.com.br/lote/detalhe/35675", "412")</f>
      </c>
      <c r="B113" s="4" t="s">
        <f>=HYPERLINK("https://www.rossileiloes.com.br/lote/detalhe/35675", "LOTE COM: 30 GARRAFAS DE CACHAÇA DE BANANA.")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=HYPERLINK("https://www.rossileiloes.com.br/lote/detalhe/35666", "413")</f>
      </c>
      <c r="B114" s="4" t="s">
        <f>=HYPERLINK("https://www.rossileiloes.com.br/lote/detalhe/35666", "30 GARRAFAS DE CACHAÇA COQUINHO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=HYPERLINK("https://www.rossileiloes.com.br/lote/detalhe/35661", "414")</f>
      </c>
      <c r="B115" s="4" t="s">
        <f>=HYPERLINK("https://www.rossileiloes.com.br/lote/detalhe/35661", "30 GARRAFAS DE CACHAÇA SABOR GUARANÁ, 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=HYPERLINK("https://www.rossileiloes.com.br/lote/detalhe/35660", "415")</f>
      </c>
      <c r="B116" s="4" t="s">
        <f>=HYPERLINK("https://www.rossileiloes.com.br/lote/detalhe/35660", "30 GARRAFAS DE CACHAÇA SABOR PEQUI,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=HYPERLINK("https://www.rossileiloes.com.br/lote/detalhe/35663", "416")</f>
      </c>
      <c r="B117" s="4" t="s">
        <f>=HYPERLINK("https://www.rossileiloes.com.br/lote/detalhe/35663", " 30 GARRAFAS DE CACHAÇA CANELINHA MEL - 700ml CADA GARRAF")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=HYPERLINK("https://www.rossileiloes.com.br/lote/detalhe/35669", "417")</f>
      </c>
      <c r="B118" s="4" t="s">
        <f>=HYPERLINK("https://www.rossileiloes.com.br/lote/detalhe/35669", "30 GARRAFAS DE CACHAÇA COQUINHO MEL - 700ml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=HYPERLINK("https://www.rossileiloes.com.br/lote/detalhe/35662", "418")</f>
      </c>
      <c r="B119" s="4" t="s">
        <f>=HYPERLINK("https://www.rossileiloes.com.br/lote/detalhe/35662", "30 GARRAFAS DE CACHAÇA AMARULA MEL - 700ml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=HYPERLINK("https://www.rossileiloes.com.br/lote/detalhe/35671", "419")</f>
      </c>
      <c r="B120" s="4" t="s">
        <f>=HYPERLINK("https://www.rossileiloes.com.br/lote/detalhe/35671", " 30 GARRAFAS DE CACHAÇA SABOR BLEND, 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=HYPERLINK("https://www.rossileiloes.com.br/lote/detalhe/35670", "420")</f>
      </c>
      <c r="B121" s="4" t="s">
        <f>=HYPERLINK("https://www.rossileiloes.com.br/lote/detalhe/35670", " 30 GARRAFAS DE CACHAÇA SABOR UMBURANA MEL, 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=HYPERLINK("https://www.rossileiloes.com.br/lote/detalhe/35658", "421")</f>
      </c>
      <c r="B122" s="4" t="s">
        <f>=HYPERLINK("https://www.rossileiloes.com.br/lote/detalhe/35658", "30 GARRAFAS DE VODKA 96, 1000ml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=HYPERLINK("https://www.rossileiloes.com.br/lote/detalhe/35681", "422")</f>
      </c>
      <c r="B123" s="4" t="s">
        <f>=HYPERLINK("https://www.rossileiloes.com.br/lote/detalhe/35681", "03 Garrafas de Bebidas, Sendo 01 Licor Amarula, 01 Vinho Cabernet Reserva Especial Salton Classic e 01 Vinho Bruta Safra de 2013.")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=HYPERLINK("https://www.rossileiloes.com.br/lote/detalhe/35680", "423")</f>
      </c>
      <c r="B124" s="4" t="s">
        <f>=HYPERLINK("https://www.rossileiloes.com.br/lote/detalhe/35680", "03 - Garrafas de Tequila José Cuervo.")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130,00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=HYPERLINK("https://www.rossileiloes.com.br/lote/detalhe/35676", "424")</f>
      </c>
      <c r="B125" s="4" t="s">
        <f>=HYPERLINK("https://www.rossileiloes.com.br/lote/detalhe/35676", "LOTE COM: 30 GARRAFAS DE CACHAÇA SABOR JABUTICABA.")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=HYPERLINK("https://www.rossileiloes.com.br/lote/detalhe/35683", "425")</f>
      </c>
      <c r="B126" s="4" t="s">
        <f>=HYPERLINK("https://www.rossileiloes.com.br/lote/detalhe/35683", " 30 GARRAFAS DE CACHAÇA SABOR UMBURANA MEL,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=HYPERLINK("https://www.rossileiloes.com.br/lote/detalhe/35684", "426")</f>
      </c>
      <c r="B127" s="4" t="s">
        <f>=HYPERLINK("https://www.rossileiloes.com.br/lote/detalhe/35684", "30 GARRAFAS DE CACHAÇA SABOR COQUINHO COM MEL")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=HYPERLINK("https://www.rossileiloes.com.br/lote/detalhe/35685", "427")</f>
      </c>
      <c r="B128" s="4" t="s">
        <f>=HYPERLINK("https://www.rossileiloes.com.br/lote/detalhe/35685", "30 GARRAFAS DE CACHAÇA SABOR AMARULA")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=HYPERLINK("https://www.rossileiloes.com.br/lote/detalhe/35672", "428")</f>
      </c>
      <c r="B129" s="4" t="s">
        <f>=HYPERLINK("https://www.rossileiloes.com.br/lote/detalhe/35672", " 30 GARRAFAS, SENDO: 10 DE LICOR DE COQUINHO MEL, 10 DE COQUETEL DE PÊSSEGO E 10 DE COQUETEL DE MARACUJÁ.")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=HYPERLINK("https://www.rossileiloes.com.br/lote/detalhe/35677", "429")</f>
      </c>
      <c r="B130" s="4" t="s">
        <f>=HYPERLINK("https://www.rossileiloes.com.br/lote/detalhe/35677", "30 GARRAFAS DE CACHAÇA BLEND AMADEIRADA,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=HYPERLINK("https://www.rossileiloes.com.br/lote/detalhe/35678", "430")</f>
      </c>
      <c r="B131" s="4" t="s">
        <f>=HYPERLINK("https://www.rossileiloes.com.br/lote/detalhe/35678", "30 GARRAFAS DE CACHAÇA BLUE")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=HYPERLINK("https://www.rossileiloes.com.br/lote/detalhe/35679", "431")</f>
      </c>
      <c r="B132" s="4" t="s">
        <f>=HYPERLINK("https://www.rossileiloes.com.br/lote/detalhe/35679", "30 GARRAFAS DE CACHAÇA SABOR AMARULA,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=HYPERLINK("https://www.rossileiloes.com.br/lote/detalhe/35682", "432")</f>
      </c>
      <c r="B133" s="4" t="s">
        <f>=HYPERLINK("https://www.rossileiloes.com.br/lote/detalhe/35682", "30 GARRAFAS DE CACHAÇA DE CARVALHO 720ml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=HYPERLINK("https://www.rossileiloes.com.br/lote/detalhe/36269", "433")</f>
      </c>
      <c r="B134" s="4" t="s">
        <f>=HYPERLINK("https://www.rossileiloes.com.br/lote/detalhe/36269", "30 GARRAFAS DE CACHAÇA CARVALHO OURO")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=HYPERLINK("https://www.rossileiloes.com.br/lote/detalhe/35687", "434")</f>
      </c>
      <c r="B135" s="4" t="s">
        <f>=HYPERLINK("https://www.rossileiloes.com.br/lote/detalhe/35687", "30 GARRAFAS DE VODKA 96, 1000ml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=HYPERLINK("https://www.rossileiloes.com.br/lote/detalhe/35686", "435")</f>
      </c>
      <c r="B136" s="4" t="s">
        <f>=HYPERLINK("https://www.rossileiloes.com.br/lote/detalhe/35686", "30 GARRAFAS DE VODKA 96, 1000ml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=HYPERLINK("https://www.rossileiloes.com.br/lote/detalhe/35707", "436")</f>
      </c>
      <c r="B137" s="4" t="s">
        <f>=HYPERLINK("https://www.rossileiloes.com.br/lote/detalhe/35707", " 01 BARRIL DE CARVALHO ARTESANAL CAPACIDADE (1,5 LITRO), CHEIO DE CACHAÇA ARTESANAL AMARELINHA ENVELHECIDA NO BARRIL DE CARVALHO")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=HYPERLINK("https://www.rossileiloes.com.br/lote/detalhe/35706", "437")</f>
      </c>
      <c r="B138" s="4" t="s">
        <f>=HYPERLINK("https://www.rossileiloes.com.br/lote/detalhe/35706", " 01 BARRIL DE CARVALHO ARTESANAL CAPACIDADE (1,5 LITRO), CHEIO DE CACHAÇA ARTESANAL AMARELINHA ENVELHECIDA NO BARRIL DE CARVALHO")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=HYPERLINK("https://www.rossileiloes.com.br/lote/detalhe/36270", "438")</f>
      </c>
      <c r="B139" s="4" t="s">
        <f>=HYPERLINK("https://www.rossileiloes.com.br/lote/detalhe/36270", "30 GARRAFAS DE CACHAÇA PRATA DA ROÇA")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=HYPERLINK("https://www.rossileiloes.com.br/lote/detalhe/36278", "439")</f>
      </c>
      <c r="B140" s="4" t="s">
        <f>=HYPERLINK("https://www.rossileiloes.com.br/lote/detalhe/36278", "03 GARRAFÕES DE 4,5 LITROS CADA DE CACHAÇA AMARELINHA ENVELHECIDA EM BARRIL DE MADEIRA DE CARVALHO")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=HYPERLINK("https://www.rossileiloes.com.br/lote/detalhe/36276", "440")</f>
      </c>
      <c r="B141" s="4" t="s">
        <f>=HYPERLINK("https://www.rossileiloes.com.br/lote/detalhe/36276",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=HYPERLINK("https://www.rossileiloes.com.br/lote/detalhe/35710", "441")</f>
      </c>
      <c r="B142" s="4" t="s">
        <f>=HYPERLINK("https://www.rossileiloes.com.br/lote/detalhe/35710", "Lote contendo: 01 Multímetro Digital Minipa ET-2702, 01 Luxímetro Digital Portátil Instrutherm LD-300, 01 Medidor de Distância a Laser Bosch DLE 40 e 01 Detector de Metais Bosch DMO 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=HYPERLINK("https://www.rossileiloes.com.br/lote/detalhe/35711", "442")</f>
      </c>
      <c r="B143" s="4" t="s">
        <f>=HYPERLINK("https://www.rossileiloes.com.br/lote/detalhe/35711", " 02- CELULARES IPHONE 5S.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=HYPERLINK("https://www.rossileiloes.com.br/lote/detalhe/36271", "443")</f>
      </c>
      <c r="B144" s="4" t="s">
        <f>=HYPERLINK("https://www.rossileiloes.com.br/lote/detalhe/36271", "30 GARRAFAS DE CACHAÇA COQUETEL GREEN HORTELÃ C/ ANIS")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=HYPERLINK("https://www.rossileiloes.com.br/lote/detalhe/36272", "444")</f>
      </c>
      <c r="B145" s="4" t="s">
        <f>=HYPERLINK("https://www.rossileiloes.com.br/lote/detalhe/36272", "30 GARRAFAS DE CACHAÇA CARVALHO OURO")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=HYPERLINK("https://www.rossileiloes.com.br/lote/detalhe/36273", "445")</f>
      </c>
      <c r="B146" s="4" t="s">
        <f>=HYPERLINK("https://www.rossileiloes.com.br/lote/detalhe/36273",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=HYPERLINK("https://www.rossileiloes.com.br/lote/detalhe/36274", "446")</f>
      </c>
      <c r="B147" s="4" t="s">
        <f>=HYPERLINK("https://www.rossileiloes.com.br/lote/detalhe/36274", "30 GARRAFAS DE CACHAÇA COQUETEL GREEN HORTELÃ C/ ANIS")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=HYPERLINK("https://www.rossileiloes.com.br/lote/detalhe/36279", "447")</f>
      </c>
      <c r="B148" s="4" t="s">
        <f>=HYPERLINK("https://www.rossileiloes.com.br/lote/detalhe/36279", "03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=HYPERLINK("https://www.rossileiloes.com.br/lote/detalhe/36284", "448")</f>
      </c>
      <c r="B149" s="4" t="s">
        <f>=HYPERLINK("https://www.rossileiloes.com.br/lote/detalhe/36284", "03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=HYPERLINK("https://www.rossileiloes.com.br/lote/detalhe/36286", "449")</f>
      </c>
      <c r="B150" s="4" t="s">
        <f>=HYPERLINK("https://www.rossileiloes.com.br/lote/detalhe/36286", "03 GARRAFÕES DE 4,5 LITROS CADA DE CACHAÇA PRATA ENVELHECIDA EM BARRIL DE MADEIRA")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=HYPERLINK("https://www.rossileiloes.com.br/lote/detalhe/36281", "450")</f>
      </c>
      <c r="B151" s="4" t="s">
        <f>=HYPERLINK("https://www.rossileiloes.com.br/lote/detalhe/36281", "10 GARRAFÕES DE 4,5 LITROS CADA DE CACHAÇA AMARELINHA ENVELHECIDA EM BARRIL DE MADEIRA DE CARVALHO")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=HYPERLINK("https://www.rossileiloes.com.br/lote/detalhe/36282", "451")</f>
      </c>
      <c r="B152" s="4" t="s">
        <f>=HYPERLINK("https://www.rossileiloes.com.br/lote/detalhe/36282", "10 GARRAFÕES DE 4,5 LITROS CADA DE CACHAÇA AMARELINHA ENVELHECIDA EM BARRIL DE MADEIRA DE CARVALHO")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=HYPERLINK("https://www.rossileiloes.com.br/lote/detalhe/36288", "452")</f>
      </c>
      <c r="B153" s="4" t="s">
        <f>=HYPERLINK("https://www.rossileiloes.com.br/lote/detalhe/36288", "10 GARRAFÕES DE 4,5 LITROS CADA DE CACHAÇA PRATA ENVELHECIDA EM BARRIL DE MADEIRA")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=HYPERLINK("https://www.rossileiloes.com.br/lote/detalhe/36287", "453")</f>
      </c>
      <c r="B154" s="4" t="s">
        <f>=HYPERLINK("https://www.rossileiloes.com.br/lote/detalhe/36287", "10 GARRAFÕES DE 4,5 LITROS CADA DE CACHAÇA PRATA ENVELHECIDA EM BARRIL DE MADEIRA")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=HYPERLINK("https://www.rossileiloes.com.br/lote/detalhe/36293", "454")</f>
      </c>
      <c r="B155" s="4" t="s">
        <f>=HYPERLINK("https://www.rossileiloes.com.br/lote/detalhe/36293", " LOTE C/ 05 UNIDADES DE COLCHÕES DE SOLTEIRO E 05 UNIDADES DE TRAVESSEIROS . (SEM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=HYPERLINK("https://www.rossileiloes.com.br/lote/detalhe/36294", "455")</f>
      </c>
      <c r="B156" s="4" t="s">
        <f>=HYPERLINK("https://www.rossileiloes.com.br/lote/detalhe/36294", " LOTE C/ 05 UNIDADES DE COLCHÕES DE SOLTEIRO E 05 UNIDADES DE TRAVESSEIROS . (SEM USO).")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=HYPERLINK("https://www.rossileiloes.com.br/lote/detalhe/36295", "456")</f>
      </c>
      <c r="B157" s="4" t="s">
        <f>=HYPERLINK("https://www.rossileiloes.com.br/lote/detalhe/36295", " LOTE C/ 05 UNIDADES DE COLCHÕES DE SOLTEIRO E 05 UNIDADES DE TRAVESSEIROS . (SEM USO).")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=HYPERLINK("https://www.rossileiloes.com.br/lote/detalhe/36615", "457")</f>
      </c>
      <c r="B158" s="4" t="s">
        <f>=HYPERLINK("https://www.rossileiloes.com.br/lote/detalhe/36615", "LOTE C/ CENTENAS DE PEÇAS DE MOTOCICLETAS; SENDO: ESCAPAMENTOS  ORIGINAIS E ESPORTIVO, TANQUE DE COMBUSTÍVEL P/ MOTOCICLETA DE 250cc,   BAGAGEIROS, BANCOS, SUPORTES , ACESSÓRIOS E OUTROS. [ VEJA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2026-06-29T01:24:30.00Z</dcterms:created>
  <dc:creator>Tellks Tecnologia</dc:creator>
  <cp:revision>0</cp:revision>
</cp:coreProperties>
</file>