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PEÇAS DE MOTOS, MÁQUINAS, PEDRAS VALIOSAS, EQUIPAMENTOS DE SEGURANÇA E MUITO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28/08/2019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=HYPERLINK("https://www.rossileiloes.com.br/lote/detalhe/32015", "001")</f>
      </c>
      <c r="B11" s="4" t="s">
        <f>=HYPERLINK("https://www.rossileiloes.com.br/lote/detalhe/32015", "LOTE ÚNICO")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140.000,00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=HYPERLINK("https://www.rossileiloes.com.br/lote/detalhe/32024", "101")</f>
      </c>
      <c r="B12" s="4" t="s">
        <f>=HYPERLINK("https://www.rossileiloes.com.br/lote/detalhe/32024", " Parte do lote 1: Peças de motocicletas")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1,00</t>
        </is>
      </c>
      <c r="F12" s="4" t="inlineStr">
        <is>
          <t>1.00</t>
        </is>
      </c>
    </row>
    <row collapsed="false" customFormat="false" customHeight="false" hidden="false" ht="12.1" outlineLevel="0" r="13">
      <c r="A13" s="5" t="s">
        <f>=HYPERLINK("https://www.rossileiloes.com.br/lote/detalhe/32025", "102")</f>
      </c>
      <c r="B13" s="4" t="s">
        <f>=HYPERLINK("https://www.rossileiloes.com.br/lote/detalhe/32025", " Parte do lote 1 Motores e Máquinas")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1,00</t>
        </is>
      </c>
      <c r="F13" s="4" t="inlineStr">
        <is>
          <t>1.00</t>
        </is>
      </c>
    </row>
    <row collapsed="false" customFormat="false" customHeight="false" hidden="false" ht="12.1" outlineLevel="0" r="14">
      <c r="A14" s="5" t="s">
        <f>=HYPERLINK("https://www.rossileiloes.com.br/lote/detalhe/32017", "103")</f>
      </c>
      <c r="B14" s="4" t="s">
        <f>=HYPERLINK("https://www.rossileiloes.com.br/lote/detalhe/32017", " Parte do lote 1: Peças de motos e carenagens")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1,00</t>
        </is>
      </c>
      <c r="F14" s="4" t="inlineStr">
        <is>
          <t>1.00</t>
        </is>
      </c>
    </row>
    <row collapsed="false" customFormat="false" customHeight="false" hidden="false" ht="12.1" outlineLevel="0" r="15">
      <c r="A15" s="5" t="s">
        <f>=HYPERLINK("https://www.rossileiloes.com.br/lote/detalhe/32020", "104")</f>
      </c>
      <c r="B15" s="4" t="s">
        <f>=HYPERLINK("https://www.rossileiloes.com.br/lote/detalhe/32020", " Parte do lote 1: Aprox. 3.000 Óculos de Segurança")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1,00</t>
        </is>
      </c>
      <c r="F15" s="4" t="inlineStr">
        <is>
          <t>1.00</t>
        </is>
      </c>
    </row>
    <row collapsed="false" customFormat="false" customHeight="false" hidden="false" ht="12.1" outlineLevel="0" r="16">
      <c r="A16" s="5" t="s">
        <f>=HYPERLINK("https://www.rossileiloes.com.br/lote/detalhe/32021", "105")</f>
      </c>
      <c r="B16" s="4" t="s">
        <f>=HYPERLINK("https://www.rossileiloes.com.br/lote/detalhe/32021", " Parte do lote 1: Aprox. 50.000 Tesouras tipo Romba")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1,00</t>
        </is>
      </c>
      <c r="F16" s="4" t="inlineStr">
        <is>
          <t>1.00</t>
        </is>
      </c>
    </row>
    <row collapsed="false" customFormat="false" customHeight="false" hidden="false" ht="12.1" outlineLevel="0" r="17">
      <c r="A17" s="5" t="s">
        <f>=HYPERLINK("https://www.rossileiloes.com.br/lote/detalhe/32016", "106")</f>
      </c>
      <c r="B17" s="4" t="s">
        <f>=HYPERLINK("https://www.rossileiloes.com.br/lote/detalhe/32016", " Parte do lote 1: Aprox. 200.000 Lâmpadas piscantes para árvore de natal")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1,00</t>
        </is>
      </c>
      <c r="F17" s="4" t="inlineStr">
        <is>
          <t>1.00</t>
        </is>
      </c>
    </row>
    <row collapsed="false" customFormat="false" customHeight="false" hidden="false" ht="12.1" outlineLevel="0" r="18">
      <c r="A18" s="5" t="s">
        <f>=HYPERLINK("https://www.rossileiloes.com.br/lote/detalhe/32018", "107")</f>
      </c>
      <c r="B18" s="4" t="s">
        <f>=HYPERLINK("https://www.rossileiloes.com.br/lote/detalhe/32018", " Parte do lote 1: Aprox. 500 mil Pastilhas de freio para bicicletas")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1,00</t>
        </is>
      </c>
      <c r="F18" s="4" t="inlineStr">
        <is>
          <t>1.00</t>
        </is>
      </c>
    </row>
    <row collapsed="false" customFormat="false" customHeight="false" hidden="false" ht="12.1" outlineLevel="0" r="19">
      <c r="A19" s="5" t="s">
        <f>=HYPERLINK("https://www.rossileiloes.com.br/lote/detalhe/32019", "108")</f>
      </c>
      <c r="B19" s="4" t="s">
        <f>=HYPERLINK("https://www.rossileiloes.com.br/lote/detalhe/32019", " Parte do lote 1: Sucata Plástica")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1,00</t>
        </is>
      </c>
      <c r="F19" s="4" t="inlineStr">
        <is>
          <t>1.00</t>
        </is>
      </c>
    </row>
    <row collapsed="false" customFormat="false" customHeight="false" hidden="false" ht="12.1" outlineLevel="0" r="20">
      <c r="A20" s="5" t="s">
        <f>=HYPERLINK("https://www.rossileiloes.com.br/lote/detalhe/32022", "109")</f>
      </c>
      <c r="B20" s="4" t="s">
        <f>=HYPERLINK("https://www.rossileiloes.com.br/lote/detalhe/32022", " Parte do lote 1: Aprox. 2.000 Espelhos de Interruptor marca Siemens")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1,00</t>
        </is>
      </c>
      <c r="F20" s="4" t="inlineStr">
        <is>
          <t>1.00</t>
        </is>
      </c>
    </row>
    <row collapsed="false" customFormat="false" customHeight="false" hidden="false" ht="12.1" outlineLevel="0" r="21">
      <c r="A21" s="5" t="s">
        <f>=HYPERLINK("https://www.rossileiloes.com.br/lote/detalhe/32023", "110")</f>
      </c>
      <c r="B21" s="4" t="s">
        <f>=HYPERLINK("https://www.rossileiloes.com.br/lote/detalhe/32023", " Parte do lote 1: Aprox. 60.000 Rodas para patins e móveis")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1,00</t>
        </is>
      </c>
      <c r="F21" s="4" t="inlineStr">
        <is>
          <t>1.00</t>
        </is>
      </c>
    </row>
    <row collapsed="false" customFormat="false" customHeight="false" hidden="false" ht="12.1" outlineLevel="0" r="22">
      <c r="A22" s="5" t="s">
        <f>=HYPERLINK("https://www.rossileiloes.com.br/lote/detalhe/32026", "111")</f>
      </c>
      <c r="B22" s="4" t="s">
        <f>=HYPERLINK("https://www.rossileiloes.com.br/lote/detalhe/32026", " Parte do lote 1: Materiais Diversos")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1,00</t>
        </is>
      </c>
      <c r="F22" s="4" t="inlineStr">
        <is>
          <t>1.00</t>
        </is>
      </c>
    </row>
    <row collapsed="false" customFormat="false" customHeight="false" hidden="false" ht="12.1" outlineLevel="0" r="23">
      <c r="A23" s="5" t="s">
        <f>=HYPERLINK("https://www.rossileiloes.com.br/lote/detalhe/32027", "112")</f>
      </c>
      <c r="B23" s="4" t="s">
        <f>=HYPERLINK("https://www.rossileiloes.com.br/lote/detalhe/32027", " Parte do lote 1: Rolos de Filme Plástico e Aramados")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1,00</t>
        </is>
      </c>
      <c r="F23" s="4" t="inlineStr">
        <is>
          <t>1.00</t>
        </is>
      </c>
    </row>
    <row collapsed="false" customFormat="false" customHeight="false" hidden="false" ht="12.1" outlineLevel="0" r="24">
      <c r="A24" s="5" t="s">
        <f>=HYPERLINK("https://www.rossileiloes.com.br/lote/detalhe/32028", "113")</f>
      </c>
      <c r="B24" s="4" t="s">
        <f>=HYPERLINK("https://www.rossileiloes.com.br/lote/detalhe/32028", " Parte do lote 1: Aprox. 6.000 metros de Mangueiras Atóxicas")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1,00</t>
        </is>
      </c>
      <c r="F24" s="4" t="inlineStr">
        <is>
          <t>1.00</t>
        </is>
      </c>
    </row>
    <row collapsed="false" customFormat="false" customHeight="false" hidden="false" ht="12.1" outlineLevel="0" r="25">
      <c r="A25" s="5" t="s">
        <f>=HYPERLINK("https://www.rossileiloes.com.br/lote/detalhe/32029", "114")</f>
      </c>
      <c r="B25" s="4" t="s">
        <f>=HYPERLINK("https://www.rossileiloes.com.br/lote/detalhe/32029", " Parte do lote 1: Triturador de Alimentos")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1,00</t>
        </is>
      </c>
      <c r="F25" s="4" t="inlineStr">
        <is>
          <t>1.00</t>
        </is>
      </c>
    </row>
    <row collapsed="false" customFormat="false" customHeight="false" hidden="false" ht="12.1" outlineLevel="0" r="26">
      <c r="A26" s="5" t="s">
        <f>=HYPERLINK("https://www.rossileiloes.com.br/lote/detalhe/32030", "115")</f>
      </c>
      <c r="B26" s="4" t="s">
        <f>=HYPERLINK("https://www.rossileiloes.com.br/lote/detalhe/32030", " Parte do lote 1: Suportes para Malas e Mochilas")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1,00</t>
        </is>
      </c>
      <c r="F26" s="4" t="inlineStr">
        <is>
          <t>1.00</t>
        </is>
      </c>
    </row>
    <row collapsed="false" customFormat="false" customHeight="false" hidden="false" ht="12.1" outlineLevel="0" r="27">
      <c r="A27" s="5" t="s">
        <f>=HYPERLINK("https://www.rossileiloes.com.br/lote/detalhe/32031", "116")</f>
      </c>
      <c r="B27" s="4" t="s">
        <f>=HYPERLINK("https://www.rossileiloes.com.br/lote/detalhe/32031", " Parte do lote 1: Aprox. 90 Rolos de telas (aprox. 45.000 m²)")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1,00</t>
        </is>
      </c>
      <c r="F27" s="4" t="inlineStr">
        <is>
          <t>1.00</t>
        </is>
      </c>
    </row>
    <row collapsed="false" customFormat="false" customHeight="false" hidden="false" ht="12.1" outlineLevel="0" r="28">
      <c r="A28" s="5" t="s">
        <f>=HYPERLINK("https://www.rossileiloes.com.br/lote/detalhe/32032", "117")</f>
      </c>
      <c r="B28" s="4" t="s">
        <f>=HYPERLINK("https://www.rossileiloes.com.br/lote/detalhe/32032", " Parte do lote 1: Botões de Flores e aprox. 600 kg de Canudos")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1,00</t>
        </is>
      </c>
      <c r="F28" s="4" t="inlineStr">
        <is>
          <t>1.00</t>
        </is>
      </c>
    </row>
    <row collapsed="false" customFormat="false" customHeight="false" hidden="false" ht="12.1" outlineLevel="0" r="29">
      <c r="A29" s="5" t="s">
        <f>=HYPERLINK("https://www.rossileiloes.com.br/lote/detalhe/32033", "118")</f>
      </c>
      <c r="B29" s="4" t="s">
        <f>=HYPERLINK("https://www.rossileiloes.com.br/lote/detalhe/32033", " Parte do lote 1: Aprox. 800 kg de Pedras Valiosas Naturais")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1,00</t>
        </is>
      </c>
      <c r="F29" s="4" t="inlineStr">
        <is>
          <t>1.00</t>
        </is>
      </c>
    </row>
    <row collapsed="false" customFormat="false" customHeight="false" hidden="false" ht="12.1" outlineLevel="0" r="30">
      <c r="A30" s="5" t="s">
        <f>=HYPERLINK("https://www.rossileiloes.com.br/lote/detalhe/32034", "119")</f>
      </c>
      <c r="B30" s="4" t="s">
        <f>=HYPERLINK("https://www.rossileiloes.com.br/lote/detalhe/32034", " Parte do lote 1: Transitores")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1,00</t>
        </is>
      </c>
      <c r="F30" s="4" t="inlineStr">
        <is>
          <t>1.00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2026-06-29T02:51:47.00Z</dcterms:created>
  <dc:creator>Tellks Tecnologia</dc:creator>
  <cp:revision>0</cp:revision>
</cp:coreProperties>
</file>