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TRANSIT* CORSA * NOTEBOOK * ESTABILIZADOR * MESAS * CADEIRAS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=HYPERLINK("https://www.rossileiloes.com.br/lote/detalhe/31972", "001")</f>
      </c>
      <c r="B11" s="4" t="s">
        <f>=HYPERLINK("https://www.rossileiloes.com.br/lote/detalhe/31972", " DODGE DAKOTA 1999 2.5 GASOLINA. BOM ESTADO, FUNCIONANDO.(IPVA 2019 PAGO)")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=HYPERLINK("https://www.rossileiloes.com.br/lote/detalhe/31729", "002")</f>
      </c>
      <c r="B12" s="4" t="s">
        <f>=HYPERLINK("https://www.rossileiloes.com.br/lote/detalhe/31729", "FORD TRANSIT 2.4 TURBO DIESEL 2011 - MOTOR NOVO FORD -TURBINA NOVA (ÓTIMO ESTADO - CAMINHONETE)")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=HYPERLINK("https://www.rossileiloes.com.br/lote/detalhe/31711", "003")</f>
      </c>
      <c r="B13" s="4" t="s">
        <f>=HYPERLINK("https://www.rossileiloes.com.br/lote/detalhe/31711", "GM CLASSIC PRATA 1.0 2005 COM AR-COND.(BOM ESTADO - IPVA 2019 PAGO)")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=HYPERLINK("https://www.rossileiloes.com.br/lote/detalhe/32206", "004")</f>
      </c>
      <c r="B14" s="4" t="s">
        <f>=HYPERLINK("https://www.rossileiloes.com.br/lote/detalhe/32206", "GM OPALA DIPLOMATA SE 1988 Álcool. PL.: BOI-1787. CH.: 9BGVR69FJJB128605")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=HYPERLINK("https://www.rossileiloes.com.br/lote/detalhe/31715", "005")</f>
      </c>
      <c r="B15" s="4" t="s">
        <f>=HYPERLINK("https://www.rossileiloes.com.br/lote/detalhe/31715", "Jukebox original americana 100 CDs funcionando perfeitamente")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=HYPERLINK("https://www.rossileiloes.com.br/lote/detalhe/31733", "006")</f>
      </c>
      <c r="B16" s="4" t="s">
        <f>=HYPERLINK("https://www.rossileiloes.com.br/lote/detalhe/31733", "Escada com rodìzios 2.00 x 2.00 com grade")</f>
      </c>
      <c r="C16" s="4" t="inlineStr">
        <is>
          <t>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=HYPERLINK("https://www.rossileiloes.com.br/lote/detalhe/31719", "007")</f>
      </c>
      <c r="B17" s="4" t="s">
        <f>=HYPERLINK("https://www.rossileiloes.com.br/lote/detalhe/31719", "FLIPERAMA - 1000 JOGOS - 70 FICHAS (Funcionando- No estado) 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=HYPERLINK("https://www.rossileiloes.com.br/lote/detalhe/31731", "008")</f>
      </c>
      <c r="B18" s="4" t="s">
        <f>=HYPERLINK("https://www.rossileiloes.com.br/lote/detalhe/31731", "Lote com: 45 extintores e 20 suportes.")</f>
      </c>
      <c r="C18" s="4" t="inlineStr">
        <is>
          <t>Vendido</t>
        </is>
      </c>
      <c r="D18" s="4" t="inlineStr">
        <is>
          <t>5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=HYPERLINK("https://www.rossileiloes.com.br/lote/detalhe/31734", "009")</f>
      </c>
      <c r="B19" s="4" t="s">
        <f>=HYPERLINK("https://www.rossileiloes.com.br/lote/detalhe/31734", "Lote com: 2 Unidades de ar-condicionado com grades. (funcionando)")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=HYPERLINK("https://www.rossileiloes.com.br/lote/detalhe/31735", "010")</f>
      </c>
      <c r="B20" s="4" t="s">
        <f>=HYPERLINK("https://www.rossileiloes.com.br/lote/detalhe/31735", "LOTE COM: Mais de 13.000 unidades de cabides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=HYPERLINK("https://www.rossileiloes.com.br/lote/detalhe/31736", "011")</f>
      </c>
      <c r="B21" s="4" t="s">
        <f>=HYPERLINK("https://www.rossileiloes.com.br/lote/detalhe/31736", "Lote com: 2 notebook Lenovo ThinkPad Edge i3 4GB 320 HD (completo funcionando formatado)")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=HYPERLINK("https://www.rossileiloes.com.br/lote/detalhe/31737", "012")</f>
      </c>
      <c r="B22" s="4" t="s">
        <f>=HYPERLINK("https://www.rossileiloes.com.br/lote/detalhe/31737", "Lote com: 4 notebook Lenovo ThinkPad Edge i3 4GB 320 HD (completo funcionando formatado)")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=HYPERLINK("https://www.rossileiloes.com.br/lote/detalhe/31738", "013")</f>
      </c>
      <c r="B23" s="4" t="s">
        <f>=HYPERLINK("https://www.rossileiloes.com.br/lote/detalhe/31738", "Lote com: 2 notebook Lenovo ThinkPad Edge i3 4GB 320 HD (completo funcionando formatado)")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=HYPERLINK("https://www.rossileiloes.com.br/lote/detalhe/31739", "014")</f>
      </c>
      <c r="B24" s="4" t="s">
        <f>=HYPERLINK("https://www.rossileiloes.com.br/lote/detalhe/31739", "Lote com: 2 notebook Lenovo ThinkPad Edge i3 4GB 320 HD (completo funcionando formatado)")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=HYPERLINK("https://www.rossileiloes.com.br/lote/detalhe/33066", "015")</f>
      </c>
      <c r="B25" s="4" t="s">
        <f>=HYPERLINK("https://www.rossileiloes.com.br/lote/detalhe/33066", "LOTE COM: 5 notebook Dell i3 4GB 500 HD completo funcionando formatado")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=HYPERLINK("https://www.rossileiloes.com.br/lote/detalhe/33067", "016")</f>
      </c>
      <c r="B26" s="4" t="s">
        <f>=HYPERLINK("https://www.rossileiloes.com.br/lote/detalhe/33067", "Lote com: 5 notebook Dell i3 4GB 500 HD completo funcionando formatado")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=HYPERLINK("https://www.rossileiloes.com.br/lote/detalhe/31742", "017")</f>
      </c>
      <c r="B27" s="4" t="s">
        <f>=HYPERLINK("https://www.rossileiloes.com.br/lote/detalhe/31742", "Lote com: 8 estabilizadores ( parou funcionando)")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=HYPERLINK("https://www.rossileiloes.com.br/lote/detalhe/31743", "018")</f>
      </c>
      <c r="B28" s="4" t="s">
        <f>=HYPERLINK("https://www.rossileiloes.com.br/lote/detalhe/31743", "Lote com: 100 placas Tampos 118x60 (bom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=HYPERLINK("https://www.rossileiloes.com.br/lote/detalhe/31754", "019")</f>
      </c>
      <c r="B29" s="4" t="s">
        <f>=HYPERLINK("https://www.rossileiloes.com.br/lote/detalhe/31754", "Lote com: 3 Transformadores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=HYPERLINK("https://www.rossileiloes.com.br/lote/detalhe/31755", "020")</f>
      </c>
      <c r="B30" s="4" t="s">
        <f>=HYPERLINK("https://www.rossileiloes.com.br/lote/detalhe/31755", "Home Theater ( funcionando)")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=HYPERLINK("https://www.rossileiloes.com.br/lote/detalhe/31757", "021")</f>
      </c>
      <c r="B31" s="4" t="s">
        <f>=HYPERLINK("https://www.rossileiloes.com.br/lote/detalhe/31757", "TV 70' LG SMART Bluetooth 4K ( funcionando) ")</f>
      </c>
      <c r="C31" s="4" t="inlineStr">
        <is>
          <t>Vendido</t>
        </is>
      </c>
      <c r="D31" s="4" t="inlineStr">
        <is>
          <t>28</t>
        </is>
      </c>
      <c r="E31" s="5" t="inlineStr">
        <is>
          <t>4.100,00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=HYPERLINK("https://www.rossileiloes.com.br/lote/detalhe/32636", "022")</f>
      </c>
      <c r="B32" s="4" t="s">
        <f>=HYPERLINK("https://www.rossileiloes.com.br/lote/detalhe/32636", "Tv Philco 55 smart 3D (funcionando perfeitamente)")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=HYPERLINK("https://www.rossileiloes.com.br/lote/detalhe/32637", "023")</f>
      </c>
      <c r="B33" s="4" t="s">
        <f>=HYPERLINK("https://www.rossileiloes.com.br/lote/detalhe/32637", "Tv LG 4k 65pol. Bluetooth (funcionando perfeitamente)")</f>
      </c>
      <c r="C33" s="4" t="inlineStr">
        <is>
          <t>Vendido</t>
        </is>
      </c>
      <c r="D33" s="4" t="inlineStr">
        <is>
          <t>15</t>
        </is>
      </c>
      <c r="E33" s="5" t="inlineStr">
        <is>
          <t>3.400,00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=HYPERLINK("https://www.rossileiloes.com.br/lote/detalhe/31704", "027")</f>
      </c>
      <c r="B34" s="4" t="s">
        <f>=HYPERLINK("https://www.rossileiloes.com.br/lote/detalhe/31704", " LOTE COM: 33 SUPORTES PARA PASTAS SUSPENSAS")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=HYPERLINK("https://www.rossileiloes.com.br/lote/detalhe/32207", "028")</f>
      </c>
      <c r="B35" s="4" t="s">
        <f>=HYPERLINK("https://www.rossileiloes.com.br/lote/detalhe/32207", "Lote com: 5 notebook Lenovo ThinkPad Edge i3 4GB 320 HD completo funcionando formatado Win 10")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=HYPERLINK("https://www.rossileiloes.com.br/lote/detalhe/32208", "029")</f>
      </c>
      <c r="B36" s="4" t="s">
        <f>=HYPERLINK("https://www.rossileiloes.com.br/lote/detalhe/32208", "Lote com: 5 notebook Lenovo ThinkPad Edge i3 4GB 320 HD completo funcionando formatado Win 10")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=HYPERLINK("https://www.rossileiloes.com.br/lote/detalhe/32629", "030")</f>
      </c>
      <c r="B37" s="4" t="s">
        <f>=HYPERLINK("https://www.rossileiloes.com.br/lote/detalhe/32629", "Lote com: 5 notebook Dell i3 4GB 500 HD completo  formatado Windows 10")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2.050,00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=HYPERLINK("https://www.rossileiloes.com.br/lote/detalhe/31697", "031")</f>
      </c>
      <c r="B38" s="4" t="s">
        <f>=HYPERLINK("https://www.rossileiloes.com.br/lote/detalhe/31697", " TRANSFORMADOR")</f>
      </c>
      <c r="C38" s="4" t="inlineStr">
        <is>
          <t>Vendido</t>
        </is>
      </c>
      <c r="D38" s="4" t="inlineStr">
        <is>
          <t>6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=HYPERLINK("https://www.rossileiloes.com.br/lote/detalhe/31705", "032")</f>
      </c>
      <c r="B39" s="4" t="s">
        <f>=HYPERLINK("https://www.rossileiloes.com.br/lote/detalhe/31705", " ESTABILIZADOR ISOLADOR (6KVA)")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=HYPERLINK("https://www.rossileiloes.com.br/lote/detalhe/31716", "033")</f>
      </c>
      <c r="B40" s="4" t="s">
        <f>=HYPERLINK("https://www.rossileiloes.com.br/lote/detalhe/31716", "LOTE COM:13 totens de senha bancos (parou funcionando)")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=HYPERLINK("https://www.rossileiloes.com.br/lote/detalhe/31758", "036")</f>
      </c>
      <c r="B41" s="4" t="s">
        <f>=HYPERLINK("https://www.rossileiloes.com.br/lote/detalhe/31758", "System Panasonic (excelente estado ) com 3 caixas 2000w")</f>
      </c>
      <c r="C41" s="4" t="inlineStr">
        <is>
          <t>Vendido</t>
        </is>
      </c>
      <c r="D41" s="4" t="inlineStr">
        <is>
          <t>4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=HYPERLINK("https://www.rossileiloes.com.br/lote/detalhe/31699", "037")</f>
      </c>
      <c r="B42" s="4" t="s">
        <f>=HYPERLINK("https://www.rossileiloes.com.br/lote/detalhe/31699", " LOTE COM: 2 UNIDADES DE EMERGÊNCIA ( SEM BATERIA)")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=HYPERLINK("https://www.rossileiloes.com.br/lote/detalhe/31741", "038")</f>
      </c>
      <c r="B43" s="4" t="s">
        <f>=HYPERLINK("https://www.rossileiloes.com.br/lote/detalhe/31741", "Lote com: 20 banquetas e 2 mesas altas")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=HYPERLINK("https://www.rossileiloes.com.br/lote/detalhe/31740", "039")</f>
      </c>
      <c r="B44" s="4" t="s">
        <f>=HYPERLINK("https://www.rossileiloes.com.br/lote/detalhe/31740", "Lote com: 2 bicicletas")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=HYPERLINK("https://www.rossileiloes.com.br/lote/detalhe/31707", "040")</f>
      </c>
      <c r="B45" s="4" t="s">
        <f>=HYPERLINK("https://www.rossileiloes.com.br/lote/detalhe/31707", " LOTE COM: 6 BANCOS PARA BATERIAS ( SEM BATERIAS)")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=HYPERLINK("https://www.rossileiloes.com.br/lote/detalhe/31694", "041")</f>
      </c>
      <c r="B46" s="4" t="s">
        <f>=HYPERLINK("https://www.rossileiloes.com.br/lote/detalhe/31694", " BANCO PARA BATERIAS LACERDA (VAZIO - 1,15x1,50x0,70)")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=HYPERLINK("https://www.rossileiloes.com.br/lote/detalhe/31710", "042")</f>
      </c>
      <c r="B47" s="4" t="s">
        <f>=HYPERLINK("https://www.rossileiloes.com.br/lote/detalhe/31710", " BANCO PARA BATERIAS LACERDA (VAZIO - 1,15x1,50x0,70)")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=HYPERLINK("https://www.rossileiloes.com.br/lote/detalhe/31701", "051")</f>
      </c>
      <c r="B48" s="4" t="s">
        <f>=HYPERLINK("https://www.rossileiloes.com.br/lote/detalhe/31701", " NO BREAK 10Kva ( SEM BATERIAS, SEM COOLERS - PAROU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=HYPERLINK("https://www.rossileiloes.com.br/lote/detalhe/31726", "052")</f>
      </c>
      <c r="B49" s="4" t="s">
        <f>=HYPERLINK("https://www.rossileiloes.com.br/lote/detalhe/31726", " NO BREAK 15Kva (SEM BATERIAS - PAROU FUNCIONANDO)")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=HYPERLINK("https://www.rossileiloes.com.br/lote/detalhe/31696", "053")</f>
      </c>
      <c r="B50" s="4" t="s">
        <f>=HYPERLINK("https://www.rossileiloes.com.br/lote/detalhe/31696", " Transformador estabilizador trifásico monofásico 40kva ( FUNCIONANDO)")</f>
      </c>
      <c r="C50" s="4" t="inlineStr">
        <is>
          <t>Vendido</t>
        </is>
      </c>
      <c r="D50" s="4" t="inlineStr">
        <is>
          <t>3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=HYPERLINK("https://www.rossileiloes.com.br/lote/detalhe/31706", "054")</f>
      </c>
      <c r="B51" s="4" t="s">
        <f>=HYPERLINK("https://www.rossileiloes.com.br/lote/detalhe/31706", "  Transformador estabilizador trifásico monofásico 20Kva (FUNCIONANDO)")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=HYPERLINK("https://www.rossileiloes.com.br/lote/detalhe/31728", "055")</f>
      </c>
      <c r="B52" s="4" t="s">
        <f>=HYPERLINK("https://www.rossileiloes.com.br/lote/detalhe/31728", " Transformador estabilizador trifásico monofásico 40kva ( FUNCIONANDO)")</f>
      </c>
      <c r="C52" s="4" t="inlineStr">
        <is>
          <t>Vendido</t>
        </is>
      </c>
      <c r="D52" s="4" t="inlineStr">
        <is>
          <t>3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=HYPERLINK("https://www.rossileiloes.com.br/lote/detalhe/31703", "056")</f>
      </c>
      <c r="B53" s="4" t="s">
        <f>=HYPERLINK("https://www.rossileiloes.com.br/lote/detalhe/31703", " Transformador estabilizador trifásico monofásico 40kva ( FUNCIONANDO)")</f>
      </c>
      <c r="C53" s="4" t="inlineStr">
        <is>
          <t>Vendido</t>
        </is>
      </c>
      <c r="D53" s="4" t="inlineStr">
        <is>
          <t>6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=HYPERLINK("https://www.rossileiloes.com.br/lote/detalhe/31702", "057")</f>
      </c>
      <c r="B54" s="4" t="s">
        <f>=HYPERLINK("https://www.rossileiloes.com.br/lote/detalhe/31702", "  Transformador estabilizador trifásico monofásico 30Kva ( FUNCIONANDO)")</f>
      </c>
      <c r="C54" s="4" t="inlineStr">
        <is>
          <t>Vendido</t>
        </is>
      </c>
      <c r="D54" s="4" t="inlineStr">
        <is>
          <t>4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=HYPERLINK("https://www.rossileiloes.com.br/lote/detalhe/31692", "058")</f>
      </c>
      <c r="B55" s="4" t="s">
        <f>=HYPERLINK("https://www.rossileiloes.com.br/lote/detalhe/31692", "  Transformador estabilizador trifásico monofásico 30Kva ( FUNCIONANDO)")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=HYPERLINK("https://www.rossileiloes.com.br/lote/detalhe/31693", "059")</f>
      </c>
      <c r="B56" s="4" t="s">
        <f>=HYPERLINK("https://www.rossileiloes.com.br/lote/detalhe/31693", "  Transformador estabilizador trifásico monofásico 15Kva (FUNCIONANDO)")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=HYPERLINK("https://www.rossileiloes.com.br/lote/detalhe/31727", "060")</f>
      </c>
      <c r="B57" s="4" t="s">
        <f>=HYPERLINK("https://www.rossileiloes.com.br/lote/detalhe/31727", " Transformador estabilizador trifásico monofásico 30Kva ( FUNCIONANDO)")</f>
      </c>
      <c r="C57" s="4" t="inlineStr">
        <is>
          <t>Vendido</t>
        </is>
      </c>
      <c r="D57" s="4" t="inlineStr">
        <is>
          <t>12</t>
        </is>
      </c>
      <c r="E57" s="5" t="inlineStr">
        <is>
          <t>1.550,00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=HYPERLINK("https://www.rossileiloes.com.br/lote/detalhe/31732", "061")</f>
      </c>
      <c r="B58" s="4" t="s">
        <f>=HYPERLINK("https://www.rossileiloes.com.br/lote/detalhe/31732", "Mangueira de Incêndio e 3 ventiladores")</f>
      </c>
      <c r="C58" s="4" t="inlineStr">
        <is>
          <t>Vendido</t>
        </is>
      </c>
      <c r="D58" s="4" t="inlineStr">
        <is>
          <t>2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=HYPERLINK("https://www.rossileiloes.com.br/lote/detalhe/31712", "071")</f>
      </c>
      <c r="B59" s="4" t="s">
        <f>=HYPERLINK("https://www.rossileiloes.com.br/lote/detalhe/31712", "LOTE COM: IMPRESSORA; 39 TECLADOS DELL; 18 GRAVADORES DE DVD E 90 MOUSES")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=HYPERLINK("https://www.rossileiloes.com.br/lote/detalhe/31714", "075")</f>
      </c>
      <c r="B60" s="4" t="s">
        <f>=HYPERLINK("https://www.rossileiloes.com.br/lote/detalhe/31714", "Transformador isolador TRENCH (sem uso - Apróx. 6 metros)")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=HYPERLINK("https://www.rossileiloes.com.br/lote/detalhe/31730", "079")</f>
      </c>
      <c r="B61" s="4" t="s">
        <f>=HYPERLINK("https://www.rossileiloes.com.br/lote/detalhe/31730", "Bicicleta ergométrica excelente estado")</f>
      </c>
      <c r="C61" s="4" t="inlineStr">
        <is>
          <t>Vendido</t>
        </is>
      </c>
      <c r="D61" s="4" t="inlineStr">
        <is>
          <t>2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=HYPERLINK("https://www.rossileiloes.com.br/lote/detalhe/31717", "083")</f>
      </c>
      <c r="B62" s="4" t="s">
        <f>=HYPERLINK("https://www.rossileiloes.com.br/lote/detalhe/31717", "1 MESA EM ALUMÍNIO  0.70x0.70")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=HYPERLINK("https://www.rossileiloes.com.br/lote/detalhe/31718", "084")</f>
      </c>
      <c r="B63" s="4" t="s">
        <f>=HYPERLINK("https://www.rossileiloes.com.br/lote/detalhe/31718", "1 MESA EM ALUMÍNIO  0.70x0.70")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=HYPERLINK("https://www.rossileiloes.com.br/lote/detalhe/31756", "090")</f>
      </c>
      <c r="B64" s="4" t="s">
        <f>=HYPERLINK("https://www.rossileiloes.com.br/lote/detalhe/31756", "CARRINHO COMPLETO PARA CHURRASCO")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=HYPERLINK("https://www.rossileiloes.com.br/lote/detalhe/31720", "094")</f>
      </c>
      <c r="B65" s="4" t="s">
        <f>=HYPERLINK("https://www.rossileiloes.com.br/lote/detalhe/31720", "LOTE COM 3 PRATELEIRAS COMPLETAS DE AÇO GALVANIZADO (NOVAS)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=HYPERLINK("https://www.rossileiloes.com.br/lote/detalhe/31721", "095")</f>
      </c>
      <c r="B66" s="4" t="s">
        <f>=HYPERLINK("https://www.rossileiloes.com.br/lote/detalhe/31721", "LOTE COM 3 PRATELEIRAS COMPLETAS DE AÇO GALVANIZADO (NOVAS)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=HYPERLINK("https://www.rossileiloes.com.br/lote/detalhe/31722", "096")</f>
      </c>
      <c r="B67" s="4" t="s">
        <f>=HYPERLINK("https://www.rossileiloes.com.br/lote/detalhe/31722", "LOTE COM 3 PRATELEIRAS COMPLETAS DE AÇO GALVANIZADO (NOVAS) ")</f>
      </c>
      <c r="C67" s="4" t="inlineStr">
        <is>
          <t>Vendido</t>
        </is>
      </c>
      <c r="D67" s="4" t="inlineStr">
        <is>
          <t>2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=HYPERLINK("https://www.rossileiloes.com.br/lote/detalhe/31723", "097")</f>
      </c>
      <c r="B68" s="4" t="s">
        <f>=HYPERLINK("https://www.rossileiloes.com.br/lote/detalhe/31723", "LOTE COM 10 PRATELEIRAS COMPLETAS DE AÇO GALVANIZADO (NOVAS) ")</f>
      </c>
      <c r="C68" s="4" t="inlineStr">
        <is>
          <t>Vendido</t>
        </is>
      </c>
      <c r="D68" s="4" t="inlineStr">
        <is>
          <t>3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=HYPERLINK("https://www.rossileiloes.com.br/lote/detalhe/31724", "098")</f>
      </c>
      <c r="B69" s="4" t="s">
        <f>=HYPERLINK("https://www.rossileiloes.com.br/lote/detalhe/31724", "LOTE COM 10 PRATELEIRAS COMPLETAS DE AÇO GALVANIZADO (NOVAS)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=HYPERLINK("https://www.rossileiloes.com.br/lote/detalhe/31725", "099")</f>
      </c>
      <c r="B70" s="4" t="s">
        <f>=HYPERLINK("https://www.rossileiloes.com.br/lote/detalhe/31725", "LOTE COM 20 PRATELEIRAS COMPLETAS DE AÇO GALVANIZADO (NOVAS)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=HYPERLINK("https://www.rossileiloes.com.br/lote/detalhe/31744", "100")</f>
      </c>
      <c r="B71" s="4" t="s">
        <f>=HYPERLINK("https://www.rossileiloes.com.br/lote/detalhe/31744", "Lote com: 4 cadeiras Cavaletti (ótimo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=HYPERLINK("https://www.rossileiloes.com.br/lote/detalhe/31745", "101")</f>
      </c>
      <c r="B72" s="4" t="s">
        <f>=HYPERLINK("https://www.rossileiloes.com.br/lote/detalhe/31745", "Lote com: 4 cadeiras Cavaletti (ótimo estado)")</f>
      </c>
      <c r="C72" s="4" t="inlineStr">
        <is>
          <t>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=HYPERLINK("https://www.rossileiloes.com.br/lote/detalhe/31746", "102")</f>
      </c>
      <c r="B73" s="4" t="s">
        <f>=HYPERLINK("https://www.rossileiloes.com.br/lote/detalhe/31746", "Lote com: 4 cadeiras Cavaletti (ótimo estado)")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=HYPERLINK("https://www.rossileiloes.com.br/lote/detalhe/31747", "103")</f>
      </c>
      <c r="B74" s="4" t="s">
        <f>=HYPERLINK("https://www.rossileiloes.com.br/lote/detalhe/31747", "Lote com: 4 cadeiras Cavaletti (ótimo estado)")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=HYPERLINK("https://www.rossileiloes.com.br/lote/detalhe/31748", "104")</f>
      </c>
      <c r="B75" s="4" t="s">
        <f>=HYPERLINK("https://www.rossileiloes.com.br/lote/detalhe/31748", "Lote com: 4 cadeiras Cavaletti (ótimo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=HYPERLINK("https://www.rossileiloes.com.br/lote/detalhe/31749", "105")</f>
      </c>
      <c r="B76" s="4" t="s">
        <f>=HYPERLINK("https://www.rossileiloes.com.br/lote/detalhe/31749", "Lote com: 4 cadeiras Cavaletti (ótimo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=HYPERLINK("https://www.rossileiloes.com.br/lote/detalhe/31750", "106")</f>
      </c>
      <c r="B77" s="4" t="s">
        <f>=HYPERLINK("https://www.rossileiloes.com.br/lote/detalhe/31750", "Lote com: 4 cadeiras Cavaletti (ótimo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=HYPERLINK("https://www.rossileiloes.com.br/lote/detalhe/31751", "107")</f>
      </c>
      <c r="B78" s="4" t="s">
        <f>=HYPERLINK("https://www.rossileiloes.com.br/lote/detalhe/31751", "Lote com: 4 cadeiras Cavaletti (ótimo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=HYPERLINK("https://www.rossileiloes.com.br/lote/detalhe/31752", "108")</f>
      </c>
      <c r="B79" s="4" t="s">
        <f>=HYPERLINK("https://www.rossileiloes.com.br/lote/detalhe/31752", "Lote com: 4 cadeiras Cavaletti (ótimo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=HYPERLINK("https://www.rossileiloes.com.br/lote/detalhe/31753", "109")</f>
      </c>
      <c r="B80" s="4" t="s">
        <f>=HYPERLINK("https://www.rossileiloes.com.br/lote/detalhe/31753", "Lote com: 4 cadeiras Cavaletti (ótimo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=HYPERLINK("https://www.rossileiloes.com.br/lote/detalhe/31763", "110")</f>
      </c>
      <c r="B81" s="4" t="s">
        <f>=HYPERLINK("https://www.rossileiloes.com.br/lote/detalhe/31763", "Cadeira em aço Cavaletti (ótimo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=HYPERLINK("https://www.rossileiloes.com.br/lote/detalhe/31764", "111")</f>
      </c>
      <c r="B82" s="4" t="s">
        <f>=HYPERLINK("https://www.rossileiloes.com.br/lote/detalhe/31764", "Cadeira em aço Cavaletti (ótimo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=HYPERLINK("https://www.rossileiloes.com.br/lote/detalhe/31765", "112")</f>
      </c>
      <c r="B83" s="4" t="s">
        <f>=HYPERLINK("https://www.rossileiloes.com.br/lote/detalhe/31765", "Cadeira em aço Cavaletti (ótimo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=HYPERLINK("https://www.rossileiloes.com.br/lote/detalhe/31766", "113")</f>
      </c>
      <c r="B84" s="4" t="s">
        <f>=HYPERLINK("https://www.rossileiloes.com.br/lote/detalhe/31766", "Cadeira em aço Cavaletti (ótimo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=HYPERLINK("https://www.rossileiloes.com.br/lote/detalhe/31767", "114")</f>
      </c>
      <c r="B85" s="4" t="s">
        <f>=HYPERLINK("https://www.rossileiloes.com.br/lote/detalhe/31767", "Cadeira em aço Cavaletti (ótimo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=HYPERLINK("https://www.rossileiloes.com.br/lote/detalhe/31768", "115")</f>
      </c>
      <c r="B86" s="4" t="s">
        <f>=HYPERLINK("https://www.rossileiloes.com.br/lote/detalhe/31768", "Cadeira em aço Cavaletti (ótimo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=HYPERLINK("https://www.rossileiloes.com.br/lote/detalhe/31769", "116")</f>
      </c>
      <c r="B87" s="4" t="s">
        <f>=HYPERLINK("https://www.rossileiloes.com.br/lote/detalhe/31769", "Cadeira em aço Cavaletti (ótimo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=HYPERLINK("https://www.rossileiloes.com.br/lote/detalhe/31770", "117")</f>
      </c>
      <c r="B88" s="4" t="s">
        <f>=HYPERLINK("https://www.rossileiloes.com.br/lote/detalhe/31770", "Cadeira em aço Cavaletti (ótimo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=HYPERLINK("https://www.rossileiloes.com.br/lote/detalhe/31771", "118")</f>
      </c>
      <c r="B89" s="4" t="s">
        <f>=HYPERLINK("https://www.rossileiloes.com.br/lote/detalhe/31771", "Cadeira em aço Cavaletti (ótimo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=HYPERLINK("https://www.rossileiloes.com.br/lote/detalhe/31772", "119")</f>
      </c>
      <c r="B90" s="4" t="s">
        <f>=HYPERLINK("https://www.rossileiloes.com.br/lote/detalhe/31772", "Cadeira em aço Cavaletti (ótimo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=HYPERLINK("https://www.rossileiloes.com.br/lote/detalhe/31775", "122")</f>
      </c>
      <c r="B91" s="4" t="s">
        <f>=HYPERLINK("https://www.rossileiloes.com.br/lote/detalhe/31775", "Cadeira giroflex G64 alumínio (ótimo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=HYPERLINK("https://www.rossileiloes.com.br/lote/detalhe/31776", "123")</f>
      </c>
      <c r="B92" s="4" t="s">
        <f>=HYPERLINK("https://www.rossileiloes.com.br/lote/detalhe/31776", "Cadeira giroflex G64 alumínio (ótimo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=HYPERLINK("https://www.rossileiloes.com.br/lote/detalhe/31777", "124")</f>
      </c>
      <c r="B93" s="4" t="s">
        <f>=HYPERLINK("https://www.rossileiloes.com.br/lote/detalhe/31777", "Cadeira giroflex G64 alumínio (ótimo estado)")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=HYPERLINK("https://www.rossileiloes.com.br/lote/detalhe/31778", "125")</f>
      </c>
      <c r="B94" s="4" t="s">
        <f>=HYPERLINK("https://www.rossileiloes.com.br/lote/detalhe/31778", "Cadeira giroflex G64 alumínio (ótimo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=HYPERLINK("https://www.rossileiloes.com.br/lote/detalhe/31779", "126")</f>
      </c>
      <c r="B95" s="4" t="s">
        <f>=HYPERLINK("https://www.rossileiloes.com.br/lote/detalhe/31779", "Cadeira giroflex G64 alumínio (ótimo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=HYPERLINK("https://www.rossileiloes.com.br/lote/detalhe/31780", "127")</f>
      </c>
      <c r="B96" s="4" t="s">
        <f>=HYPERLINK("https://www.rossileiloes.com.br/lote/detalhe/31780", "Cadeira giroflex G64 alumínio (ótimo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=HYPERLINK("https://www.rossileiloes.com.br/lote/detalhe/31781", "128")</f>
      </c>
      <c r="B97" s="4" t="s">
        <f>=HYPERLINK("https://www.rossileiloes.com.br/lote/detalhe/31781", "Cadeira giroflex G64 alumínio (ótimo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=HYPERLINK("https://www.rossileiloes.com.br/lote/detalhe/31782", "129")</f>
      </c>
      <c r="B98" s="4" t="s">
        <f>=HYPERLINK("https://www.rossileiloes.com.br/lote/detalhe/31782", "Cadeira giroflex G64 alumínio (ótimo estado)")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=HYPERLINK("https://www.rossileiloes.com.br/lote/detalhe/31783", "130")</f>
      </c>
      <c r="B99" s="4" t="s">
        <f>=HYPERLINK("https://www.rossileiloes.com.br/lote/detalhe/31783", "Cadeira giroflex G64 alumínio (ótimo estado)")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=HYPERLINK("https://www.rossileiloes.com.br/lote/detalhe/31784", "131")</f>
      </c>
      <c r="B100" s="4" t="s">
        <f>=HYPERLINK("https://www.rossileiloes.com.br/lote/detalhe/31784", "Cadeira giroflex G64 alumínio (ótimo estado)")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=HYPERLINK("https://www.rossileiloes.com.br/lote/detalhe/31785", "132")</f>
      </c>
      <c r="B101" s="4" t="s">
        <f>=HYPERLINK("https://www.rossileiloes.com.br/lote/detalhe/31785", "Cadeira giroflex G64 alumínio (ótimo estado)")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=HYPERLINK("https://www.rossileiloes.com.br/lote/detalhe/31786", "133")</f>
      </c>
      <c r="B102" s="4" t="s">
        <f>=HYPERLINK("https://www.rossileiloes.com.br/lote/detalhe/31786", "Cadeira giroflex G64 alumínio (ótimo estado)")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=HYPERLINK("https://www.rossileiloes.com.br/lote/detalhe/31787", "134")</f>
      </c>
      <c r="B103" s="4" t="s">
        <f>=HYPERLINK("https://www.rossileiloes.com.br/lote/detalhe/31787", "Cadeira giroflex G64 alumínio (ótimo estado)")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=HYPERLINK("https://www.rossileiloes.com.br/lote/detalhe/31788", "135")</f>
      </c>
      <c r="B104" s="4" t="s">
        <f>=HYPERLINK("https://www.rossileiloes.com.br/lote/detalhe/31788", "Lote com: 2 Cadeiras de espera em aço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=HYPERLINK("https://www.rossileiloes.com.br/lote/detalhe/32624", "136")</f>
      </c>
      <c r="B105" s="4" t="s">
        <f>=HYPERLINK("https://www.rossileiloes.com.br/lote/detalhe/32624", "Lote com: Apróx 60 poltronas estofadas azuis (bom estado)")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200,00</t>
        </is>
      </c>
      <c r="F10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2026-06-28T23:55:59.00Z</dcterms:created>
  <dc:creator>Tellks Tecnologia</dc:creator>
  <cp:revision>0</cp:revision>
</cp:coreProperties>
</file>