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=HYPERLINK("https://www.rossileiloes.com.br/lote/detalhe/332538", "000")</f>
      </c>
      <c r="B11" s="4" t="s">
        <f>=HYPERLINK("https://www.rossileiloes.com.br/lote/detalhe/332538",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=HYPERLINK("https://www.rossileiloes.com.br/lote/detalhe/332569", "001")</f>
      </c>
      <c r="B12" s="4" t="s">
        <f>=HYPERLINK("https://www.rossileiloes.com.br/lote/detalhe/332569",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=HYPERLINK("https://www.rossileiloes.com.br/lote/detalhe/332495", "002")</f>
      </c>
      <c r="B13" s="4" t="s">
        <f>=HYPERLINK("https://www.rossileiloes.com.br/lote/detalhe/332495",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=HYPERLINK("https://www.rossileiloes.com.br/lote/detalhe/332470", "003")</f>
      </c>
      <c r="B14" s="4" t="s">
        <f>=HYPERLINK("https://www.rossileiloes.com.br/lote/detalhe/332470",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=HYPERLINK("https://www.rossileiloes.com.br/lote/detalhe/332471", "004")</f>
      </c>
      <c r="B15" s="4" t="s">
        <f>=HYPERLINK("https://www.rossileiloes.com.br/lote/detalhe/332471",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=HYPERLINK("https://www.rossileiloes.com.br/lote/detalhe/332572", "005")</f>
      </c>
      <c r="B16" s="4" t="s">
        <f>=HYPERLINK("https://www.rossileiloes.com.br/lote/detalhe/332572",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=HYPERLINK("https://www.rossileiloes.com.br/lote/detalhe/332484", "006")</f>
      </c>
      <c r="B17" s="4" t="s">
        <f>=HYPERLINK("https://www.rossileiloes.com.br/lote/detalhe/332484",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=HYPERLINK("https://www.rossileiloes.com.br/lote/detalhe/332507", "007")</f>
      </c>
      <c r="B18" s="4" t="s">
        <f>=HYPERLINK("https://www.rossileiloes.com.br/lote/detalhe/332507",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=HYPERLINK("https://www.rossileiloes.com.br/lote/detalhe/332485", "008")</f>
      </c>
      <c r="B19" s="4" t="s">
        <f>=HYPERLINK("https://www.rossileiloes.com.br/lote/detalhe/332485",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=HYPERLINK("https://www.rossileiloes.com.br/lote/detalhe/332494", "009")</f>
      </c>
      <c r="B20" s="4" t="s">
        <f>=HYPERLINK("https://www.rossileiloes.com.br/lote/detalhe/332494",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=HYPERLINK("https://www.rossileiloes.com.br/lote/detalhe/332472", "010")</f>
      </c>
      <c r="B21" s="4" t="s">
        <f>=HYPERLINK("https://www.rossileiloes.com.br/lote/detalhe/332472",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=HYPERLINK("https://www.rossileiloes.com.br/lote/detalhe/332539", "011")</f>
      </c>
      <c r="B22" s="4" t="s">
        <f>=HYPERLINK("https://www.rossileiloes.com.br/lote/detalhe/332539",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=HYPERLINK("https://www.rossileiloes.com.br/lote/detalhe/332496", "012")</f>
      </c>
      <c r="B23" s="4" t="s">
        <f>=HYPERLINK("https://www.rossileiloes.com.br/lote/detalhe/332496",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=HYPERLINK("https://www.rossileiloes.com.br/lote/detalhe/332536", "013")</f>
      </c>
      <c r="B24" s="4" t="s">
        <f>=HYPERLINK("https://www.rossileiloes.com.br/lote/detalhe/332536",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=HYPERLINK("https://www.rossileiloes.com.br/lote/detalhe/332540", "014")</f>
      </c>
      <c r="B25" s="4" t="s">
        <f>=HYPERLINK("https://www.rossileiloes.com.br/lote/detalhe/332540",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=HYPERLINK("https://www.rossileiloes.com.br/lote/detalhe/332486", "016")</f>
      </c>
      <c r="B26" s="4" t="s">
        <f>=HYPERLINK("https://www.rossileiloes.com.br/lote/detalhe/332486",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=HYPERLINK("https://www.rossileiloes.com.br/lote/detalhe/332487", "017")</f>
      </c>
      <c r="B27" s="4" t="s">
        <f>=HYPERLINK("https://www.rossileiloes.com.br/lote/detalhe/332487",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=HYPERLINK("https://www.rossileiloes.com.br/lote/detalhe/332488", "018")</f>
      </c>
      <c r="B28" s="4" t="s">
        <f>=HYPERLINK("https://www.rossileiloes.com.br/lote/detalhe/332488",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=HYPERLINK("https://www.rossileiloes.com.br/lote/detalhe/332489", "019")</f>
      </c>
      <c r="B29" s="4" t="s">
        <f>=HYPERLINK("https://www.rossileiloes.com.br/lote/detalhe/332489",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=HYPERLINK("https://www.rossileiloes.com.br/lote/detalhe/332490", "020")</f>
      </c>
      <c r="B30" s="4" t="s">
        <f>=HYPERLINK("https://www.rossileiloes.com.br/lote/detalhe/332490",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=HYPERLINK("https://www.rossileiloes.com.br/lote/detalhe/332566", "021")</f>
      </c>
      <c r="B31" s="4" t="s">
        <f>=HYPERLINK("https://www.rossileiloes.com.br/lote/detalhe/332566",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=HYPERLINK("https://www.rossileiloes.com.br/lote/detalhe/332505", "022")</f>
      </c>
      <c r="B32" s="4" t="s">
        <f>=HYPERLINK("https://www.rossileiloes.com.br/lote/detalhe/332505",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=HYPERLINK("https://www.rossileiloes.com.br/lote/detalhe/332440", "023")</f>
      </c>
      <c r="B33" s="4" t="s">
        <f>=HYPERLINK("https://www.rossileiloes.com.br/lote/detalhe/332440",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=HYPERLINK("https://www.rossileiloes.com.br/lote/detalhe/332567", "024")</f>
      </c>
      <c r="B34" s="4" t="s">
        <f>=HYPERLINK("https://www.rossileiloes.com.br/lote/detalhe/332567",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=HYPERLINK("https://www.rossileiloes.com.br/lote/detalhe/332556", "025")</f>
      </c>
      <c r="B35" s="4" t="s">
        <f>=HYPERLINK("https://www.rossileiloes.com.br/lote/detalhe/332556",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=HYPERLINK("https://www.rossileiloes.com.br/lote/detalhe/332497", "026")</f>
      </c>
      <c r="B36" s="4" t="s">
        <f>=HYPERLINK("https://www.rossileiloes.com.br/lote/detalhe/332497",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=HYPERLINK("https://www.rossileiloes.com.br/lote/detalhe/332541", "027")</f>
      </c>
      <c r="B37" s="4" t="s">
        <f>=HYPERLINK("https://www.rossileiloes.com.br/lote/detalhe/332541",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=HYPERLINK("https://www.rossileiloes.com.br/lote/detalhe/332542", "028")</f>
      </c>
      <c r="B38" s="4" t="s">
        <f>=HYPERLINK("https://www.rossileiloes.com.br/lote/detalhe/332542",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=HYPERLINK("https://www.rossileiloes.com.br/lote/detalhe/332543", "029")</f>
      </c>
      <c r="B39" s="4" t="s">
        <f>=HYPERLINK("https://www.rossileiloes.com.br/lote/detalhe/332543",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=HYPERLINK("https://www.rossileiloes.com.br/lote/detalhe/332544", "030")</f>
      </c>
      <c r="B40" s="4" t="s">
        <f>=HYPERLINK("https://www.rossileiloes.com.br/lote/detalhe/332544",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=HYPERLINK("https://www.rossileiloes.com.br/lote/detalhe/332594", "031")</f>
      </c>
      <c r="B41" s="4" t="s">
        <f>=HYPERLINK("https://www.rossileiloes.com.br/lote/detalhe/332594", "[ LANCES POR QUILO ] APROX. 1.500 KG - 1 PÇ. GAVETA 150 lbs de 20" , 01 PÇ GAVETA 150 lbs de 10" e 01 PÇ FILTRO "Y" DE 10"  -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=HYPERLINK("https://www.rossileiloes.com.br/lote/detalhe/332545", "032")</f>
      </c>
      <c r="B42" s="4" t="s">
        <f>=HYPERLINK("https://www.rossileiloes.com.br/lote/detalhe/332545",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=HYPERLINK("https://www.rossileiloes.com.br/lote/detalhe/332595", "033")</f>
      </c>
      <c r="B43" s="4" t="s">
        <f>=HYPERLINK("https://www.rossileiloes.com.br/lote/detalhe/332595", "[ LANCES POR QUILO ] APROX. 202 KG.- 02 PÇS. ESFERAS 150lbs DE 6" E 03 PÇS. DE ESFERAS 150lbs DE 3"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=HYPERLINK("https://www.rossileiloes.com.br/lote/detalhe/332568", "034")</f>
      </c>
      <c r="B44" s="4" t="s">
        <f>=HYPERLINK("https://www.rossileiloes.com.br/lote/detalhe/332568",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=HYPERLINK("https://www.rossileiloes.com.br/lote/detalhe/332549", "036")</f>
      </c>
      <c r="B45" s="4" t="s">
        <f>=HYPERLINK("https://www.rossileiloes.com.br/lote/detalhe/332549",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=HYPERLINK("https://www.rossileiloes.com.br/lote/detalhe/332573", "037")</f>
      </c>
      <c r="B46" s="4" t="s">
        <f>=HYPERLINK("https://www.rossileiloes.com.br/lote/detalhe/332573",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=HYPERLINK("https://www.rossileiloes.com.br/lote/detalhe/332469", "038")</f>
      </c>
      <c r="B47" s="4" t="s">
        <f>=HYPERLINK("https://www.rossileiloes.com.br/lote/detalhe/332469",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=HYPERLINK("https://www.rossileiloes.com.br/lote/detalhe/332546", "039")</f>
      </c>
      <c r="B48" s="4" t="s">
        <f>=HYPERLINK("https://www.rossileiloes.com.br/lote/detalhe/332546",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=HYPERLINK("https://www.rossileiloes.com.br/lote/detalhe/332557", "040")</f>
      </c>
      <c r="B49" s="4" t="s">
        <f>=HYPERLINK("https://www.rossileiloes.com.br/lote/detalhe/332557",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=HYPERLINK("https://www.rossileiloes.com.br/lote/detalhe/332548", "041")</f>
      </c>
      <c r="B50" s="4" t="s">
        <f>=HYPERLINK("https://www.rossileiloes.com.br/lote/detalhe/332548",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=HYPERLINK("https://www.rossileiloes.com.br/lote/detalhe/332547", "042")</f>
      </c>
      <c r="B51" s="4" t="s">
        <f>=HYPERLINK("https://www.rossileiloes.com.br/lote/detalhe/332547",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=HYPERLINK("https://www.rossileiloes.com.br/lote/detalhe/332550", "043")</f>
      </c>
      <c r="B52" s="4" t="s">
        <f>=HYPERLINK("https://www.rossileiloes.com.br/lote/detalhe/332550",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=HYPERLINK("https://www.rossileiloes.com.br/lote/detalhe/332596", "044")</f>
      </c>
      <c r="B53" s="4" t="s">
        <f>=HYPERLINK("https://www.rossileiloes.com.br/lote/detalhe/332596", "LIQUIDIFICADOR INDUSTRIAL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=HYPERLINK("https://www.rossileiloes.com.br/lote/detalhe/332597", "045")</f>
      </c>
      <c r="B54" s="4" t="s">
        <f>=HYPERLINK("https://www.rossileiloes.com.br/lote/detalhe/332597", "AQUECEDOR ( BANHO MARIA)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=HYPERLINK("https://www.rossileiloes.com.br/lote/detalhe/332598", "046")</f>
      </c>
      <c r="B55" s="4" t="s">
        <f>=HYPERLINK("https://www.rossileiloes.com.br/lote/detalhe/332598", "[ LANCES POR QUILO ] APROX. 390 KG. -  06 UN. - PRATELEIRAS EM AÇO INOX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=HYPERLINK("https://www.rossileiloes.com.br/lote/detalhe/332599", "047")</f>
      </c>
      <c r="B56" s="4" t="s">
        <f>=HYPERLINK("https://www.rossileiloes.com.br/lote/detalhe/332599", "15 UN. - CORRIMÃOS EM AÇO INOX / COMP. 2,70 MTS CADA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=HYPERLINK("https://www.rossileiloes.com.br/lote/detalhe/332551", "049")</f>
      </c>
      <c r="B57" s="4" t="s">
        <f>=HYPERLINK("https://www.rossileiloes.com.br/lote/detalhe/332551",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=HYPERLINK("https://www.rossileiloes.com.br/lote/detalhe/332552", "050")</f>
      </c>
      <c r="B58" s="4" t="s">
        <f>=HYPERLINK("https://www.rossileiloes.com.br/lote/detalhe/332552",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=HYPERLINK("https://www.rossileiloes.com.br/lote/detalhe/332553", "051")</f>
      </c>
      <c r="B59" s="4" t="s">
        <f>=HYPERLINK("https://www.rossileiloes.com.br/lote/detalhe/332553",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=HYPERLINK("https://www.rossileiloes.com.br/lote/detalhe/332554", "052")</f>
      </c>
      <c r="B60" s="4" t="s">
        <f>=HYPERLINK("https://www.rossileiloes.com.br/lote/detalhe/332554",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=HYPERLINK("https://www.rossileiloes.com.br/lote/detalhe/332555", "053")</f>
      </c>
      <c r="B61" s="4" t="s">
        <f>=HYPERLINK("https://www.rossileiloes.com.br/lote/detalhe/332555",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=HYPERLINK("https://www.rossileiloes.com.br/lote/detalhe/332558", "054")</f>
      </c>
      <c r="B62" s="4" t="s">
        <f>=HYPERLINK("https://www.rossileiloes.com.br/lote/detalhe/332558", "COMPACTADOR WEBER MOD. SRX 65")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=HYPERLINK("https://www.rossileiloes.com.br/lote/detalhe/332559", "055")</f>
      </c>
      <c r="B63" s="4" t="s">
        <f>=HYPERLINK("https://www.rossileiloes.com.br/lote/detalhe/332559", "BOMBA POSITIVA DE FERRO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=HYPERLINK("https://www.rossileiloes.com.br/lote/detalhe/332570", "057")</f>
      </c>
      <c r="B64" s="4" t="s">
        <f>=HYPERLINK("https://www.rossileiloes.com.br/lote/detalhe/332570", " PANELA EM AÇO INOX, BASCULANTE CAOACIDADE APROX. 300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=HYPERLINK("https://www.rossileiloes.com.br/lote/detalhe/332466", "058")</f>
      </c>
      <c r="B65" s="4" t="s">
        <f>=HYPERLINK("https://www.rossileiloes.com.br/lote/detalhe/332466",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=HYPERLINK("https://www.rossileiloes.com.br/lote/detalhe/332560", "059")</f>
      </c>
      <c r="B66" s="4" t="s">
        <f>=HYPERLINK("https://www.rossileiloes.com.br/lote/detalhe/332560", "BOMBA DE ALTA PRESSÃO CAPAC. 20CV")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=HYPERLINK("https://www.rossileiloes.com.br/lote/detalhe/332561", "060")</f>
      </c>
      <c r="B67" s="4" t="s">
        <f>=HYPERLINK("https://www.rossileiloes.com.br/lote/detalhe/332561", "DOBRADEIRA DE 2 MTS.")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=HYPERLINK("https://www.rossileiloes.com.br/lote/detalhe/332562", "061")</f>
      </c>
      <c r="B68" s="4" t="s">
        <f>=HYPERLINK("https://www.rossileiloes.com.br/lote/detalhe/332562", "LIXADEIRA  BALDAN")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=HYPERLINK("https://www.rossileiloes.com.br/lote/detalhe/332563", "062")</f>
      </c>
      <c r="B69" s="4" t="s">
        <f>=HYPERLINK("https://www.rossileiloes.com.br/lote/detalhe/332563", "DOBRADEIRA  IMAG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=HYPERLINK("https://www.rossileiloes.com.br/lote/detalhe/332564", "064")</f>
      </c>
      <c r="B70" s="4" t="s">
        <f>=HYPERLINK("https://www.rossileiloes.com.br/lote/detalhe/332564", "DOBRADEIRA NEWTON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=HYPERLINK("https://www.rossileiloes.com.br/lote/detalhe/332574", "065")</f>
      </c>
      <c r="B71" s="4" t="s">
        <f>=HYPERLINK("https://www.rossileiloes.com.br/lote/detalhe/332574", "CALANDRA  PARA BORRACHA")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=HYPERLINK("https://www.rossileiloes.com.br/lote/detalhe/332571", "066")</f>
      </c>
      <c r="B72" s="4" t="s">
        <f>=HYPERLINK("https://www.rossileiloes.com.br/lote/detalhe/332571", "TORRE DE RESFRIAMENTO")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=HYPERLINK("https://www.rossileiloes.com.br/lote/detalhe/332468", "068")</f>
      </c>
      <c r="B73" s="4" t="s">
        <f>=HYPERLINK("https://www.rossileiloes.com.br/lote/detalhe/332468", " Tamboriador")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=HYPERLINK("https://www.rossileiloes.com.br/lote/detalhe/332467", "070")</f>
      </c>
      <c r="B74" s="4" t="s">
        <f>=HYPERLINK("https://www.rossileiloes.com.br/lote/detalhe/332467", " Batedeira com tacho inox, perfecta curitiba")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=HYPERLINK("https://www.rossileiloes.com.br/lote/detalhe/332575", "072")</f>
      </c>
      <c r="B75" s="4" t="s">
        <f>=HYPERLINK("https://www.rossileiloes.com.br/lote/detalhe/332575", "02 PÇS.- MOITÃO PARA 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=HYPERLINK("https://www.rossileiloes.com.br/lote/detalhe/332576", "074")</f>
      </c>
      <c r="B76" s="4" t="s">
        <f>=HYPERLINK("https://www.rossileiloes.com.br/lote/detalhe/332576", "01 PÇ. - FATIADEIRA DE PÃO - MARCA PERFECTA")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=HYPERLINK("https://www.rossileiloes.com.br/lote/detalhe/332586", "075")</f>
      </c>
      <c r="B77" s="4" t="s">
        <f>=HYPERLINK("https://www.rossileiloes.com.br/lote/detalhe/332586", " FILTRO MANGA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=HYPERLINK("https://www.rossileiloes.com.br/lote/detalhe/332592", "076")</f>
      </c>
      <c r="B78" s="4" t="s">
        <f>=HYPERLINK("https://www.rossileiloes.com.br/lote/detalhe/332592", " 03 UN. CONTAINER CAPAC. 1.000 LTS.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=HYPERLINK("https://www.rossileiloes.com.br/lote/detalhe/332593", "078")</f>
      </c>
      <c r="B79" s="4" t="s">
        <f>=HYPERLINK("https://www.rossileiloes.com.br/lote/detalhe/332593", " TANQUE EM AÇO INOX CAPAC. 4.000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=HYPERLINK("https://www.rossileiloes.com.br/lote/detalhe/332580", "079")</f>
      </c>
      <c r="B80" s="4" t="s">
        <f>=HYPERLINK("https://www.rossileiloes.com.br/lote/detalhe/332580", " REDUTOR FALK")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=HYPERLINK("https://www.rossileiloes.com.br/lote/detalhe/332585", "080")</f>
      </c>
      <c r="B81" s="4" t="s">
        <f>=HYPERLINK("https://www.rossileiloes.com.br/lote/detalhe/332585", " CAIXA DE REDUÇÃO DE GRANDE PORTE")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=HYPERLINK("https://www.rossileiloes.com.br/lote/detalhe/332578", "081")</f>
      </c>
      <c r="B82" s="4" t="s">
        <f>=HYPERLINK("https://www.rossileiloes.com.br/lote/detalhe/332578", " CAIXA DE REDUÇÃO FALK COM ACOPLAMENTO")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=HYPERLINK("https://www.rossileiloes.com.br/lote/detalhe/332579", "082")</f>
      </c>
      <c r="B83" s="4" t="s">
        <f>=HYPERLINK("https://www.rossileiloes.com.br/lote/detalhe/332579", "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=HYPERLINK("https://www.rossileiloes.com.br/lote/detalhe/332581", "083")</f>
      </c>
      <c r="B84" s="4" t="s">
        <f>=HYPERLINK("https://www.rossileiloes.com.br/lote/detalhe/332581", " BOMBA DE VÁCUO")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=HYPERLINK("https://www.rossileiloes.com.br/lote/detalhe/332583", "084")</f>
      </c>
      <c r="B85" s="4" t="s">
        <f>=HYPERLINK("https://www.rossileiloes.com.br/lote/detalhe/332583", " BOMBA CENTRÍFUGA COM MOTOR WEG 20CV")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=HYPERLINK("https://www.rossileiloes.com.br/lote/detalhe/332591", "085")</f>
      </c>
      <c r="B86" s="4" t="s">
        <f>=HYPERLINK("https://www.rossileiloes.com.br/lote/detalhe/332591", " MISTURADOR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=HYPERLINK("https://www.rossileiloes.com.br/lote/detalhe/332588", "086")</f>
      </c>
      <c r="B87" s="4" t="s">
        <f>=HYPERLINK("https://www.rossileiloes.com.br/lote/detalhe/332588", " ESTRUSORA")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=HYPERLINK("https://www.rossileiloes.com.br/lote/detalhe/332582", "087")</f>
      </c>
      <c r="B88" s="4" t="s">
        <f>=HYPERLINK("https://www.rossileiloes.com.br/lote/detalhe/332582", " 02 UN.- EXCENTRICA (1UN 12 TON. E 01 6TON.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=HYPERLINK("https://www.rossileiloes.com.br/lote/detalhe/332590", "088")</f>
      </c>
      <c r="B89" s="4" t="s">
        <f>=HYPERLINK("https://www.rossileiloes.com.br/lote/detalhe/332590", " PALETEIRA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=HYPERLINK("https://www.rossileiloes.com.br/lote/detalhe/332584", "089")</f>
      </c>
      <c r="B90" s="4" t="s">
        <f>=HYPERLINK("https://www.rossileiloes.com.br/lote/detalhe/332584", " PONTE ROLANTE - 2 MTS. DE VÃO")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=HYPERLINK("https://www.rossileiloes.com.br/lote/detalhe/332589", "090")</f>
      </c>
      <c r="B91" s="4" t="s">
        <f>=HYPERLINK("https://www.rossileiloes.com.br/lote/detalhe/332589", " 04 UN. - REDUTORES DE VELOCIDADE")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=HYPERLINK("https://www.rossileiloes.com.br/lote/detalhe/332577", "091")</f>
      </c>
      <c r="B92" s="4" t="s">
        <f>=HYPERLINK("https://www.rossileiloes.com.br/lote/detalhe/332577", " VENTOINHA EM AÇO INOX COM MOTOR 40CV")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=HYPERLINK("https://www.rossileiloes.com.br/lote/detalhe/332587", "092")</f>
      </c>
      <c r="B93" s="4" t="s">
        <f>=HYPERLINK("https://www.rossileiloes.com.br/lote/detalhe/332587", " AUTOCLAVE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=HYPERLINK("https://www.rossileiloes.com.br/lote/detalhe/332435", "107")</f>
      </c>
      <c r="B94" s="4" t="s">
        <f>=HYPERLINK("https://www.rossileiloes.com.br/lote/detalhe/332435", " MÁQUINA P/ TINGIMENTO EM AÇO INOX, DIM. 1,5X0,9X0,8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=HYPERLINK("https://www.rossileiloes.com.br/lote/detalhe/332443", "108")</f>
      </c>
      <c r="B95" s="4" t="s">
        <f>=HYPERLINK("https://www.rossileiloes.com.br/lote/detalhe/332443", " TAMBOREADOR EM AÇO CARBONO, DIÂM. 0,8 E COMP.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=HYPERLINK("https://www.rossileiloes.com.br/lote/detalhe/332438", "111")</f>
      </c>
      <c r="B96" s="4" t="s">
        <f>=HYPERLINK("https://www.rossileiloes.com.br/lote/detalhe/332438", " TANQUE RETANGULAR EM AÇO INOX, CAP. 3000 L, DIM. 3,65X1,8X0,6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=HYPERLINK("https://www.rossileiloes.com.br/lote/detalhe/332436", "112")</f>
      </c>
      <c r="B97" s="4" t="s">
        <f>=HYPERLINK("https://www.rossileiloes.com.br/lote/detalhe/332436", " 2 CONTAINERS EM AÇO INOX. CAP. 1000 L, DIM. 1X1,15X0,85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=HYPERLINK("https://www.rossileiloes.com.br/lote/detalhe/332445", "119")</f>
      </c>
      <c r="B98" s="4" t="s">
        <f>=HYPERLINK("https://www.rossileiloes.com.br/lote/detalhe/332445", " EXTRUSORA PUGLIESE TIPO: A20, ANO: 1973")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=HYPERLINK("https://www.rossileiloes.com.br/lote/detalhe/332565", "120")</f>
      </c>
      <c r="B99" s="4" t="s">
        <f>=HYPERLINK("https://www.rossileiloes.com.br/lote/detalhe/332565", " DOBRADEIRA; COMP. 2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4.800,00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=HYPERLINK("https://www.rossileiloes.com.br/lote/detalhe/332444", "124")</f>
      </c>
      <c r="B100" s="4" t="s">
        <f>=HYPERLINK("https://www.rossileiloes.com.br/lote/detalhe/332444", " TORNO XERVITT. OBS.: FALTANDO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=HYPERLINK("https://www.rossileiloes.com.br/lote/detalhe/332452", "141")</f>
      </c>
      <c r="B101" s="4" t="s">
        <f>=HYPERLINK("https://www.rossileiloes.com.br/lote/detalhe/332452", " PRENSA P/ CALÇADOS")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=HYPERLINK("https://www.rossileiloes.com.br/lote/detalhe/332451", "142")</f>
      </c>
      <c r="B102" s="4" t="s">
        <f>=HYPERLINK("https://www.rossileiloes.com.br/lote/detalhe/332451", " TORNO AUTOMÁTICO CVA Nº8")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=HYPERLINK("https://www.rossileiloes.com.br/lote/detalhe/332437", "144")</f>
      </c>
      <c r="B103" s="4" t="s">
        <f>=HYPERLINK("https://www.rossileiloes.com.br/lote/detalhe/332437",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=HYPERLINK("https://www.rossileiloes.com.br/lote/detalhe/332455", "147")</f>
      </c>
      <c r="B104" s="4" t="s">
        <f>=HYPERLINK("https://www.rossileiloes.com.br/lote/detalhe/332455", " EXTRUSORA DE MASSA, DIM. 1,35X0,6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=HYPERLINK("https://www.rossileiloes.com.br/lote/detalhe/332463", "163")</f>
      </c>
      <c r="B105" s="4" t="s">
        <f>=HYPERLINK("https://www.rossileiloes.com.br/lote/detalhe/332463",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=HYPERLINK("https://www.rossileiloes.com.br/lote/detalhe/332460", "180")</f>
      </c>
      <c r="B106" s="4" t="s">
        <f>=HYPERLINK("https://www.rossileiloes.com.br/lote/detalhe/332460", " FILTRO MANGA C/ 8 MANGAS")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=HYPERLINK("https://www.rossileiloes.com.br/lote/detalhe/332461", "182")</f>
      </c>
      <c r="B107" s="4" t="s">
        <f>=HYPERLINK("https://www.rossileiloes.com.br/lote/detalhe/332461", " SECADORA, CAP. 15 KG, C/ MOTOR DE 1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=HYPERLINK("https://www.rossileiloes.com.br/lote/detalhe/332462", "186")</f>
      </c>
      <c r="B108" s="4" t="s">
        <f>=HYPERLINK("https://www.rossileiloes.com.br/lote/detalhe/332462", " MISTURADOR")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=HYPERLINK("https://www.rossileiloes.com.br/lote/detalhe/332464", "187")</f>
      </c>
      <c r="B109" s="4" t="s">
        <f>=HYPERLINK("https://www.rossileiloes.com.br/lote/detalhe/332464", " MISTURADOR")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=HYPERLINK("https://www.rossileiloes.com.br/lote/detalhe/332459", "189")</f>
      </c>
      <c r="B110" s="4" t="s">
        <f>=HYPERLINK("https://www.rossileiloes.com.br/lote/detalhe/332459", " PRENSA C/ UNIDADE HIDRÁULICA")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=HYPERLINK("https://www.rossileiloes.com.br/lote/detalhe/332465", "195")</f>
      </c>
      <c r="B111" s="4" t="s">
        <f>=HYPERLINK("https://www.rossileiloes.com.br/lote/detalhe/332465", " REDUTOR, PESO APROX. 2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=HYPERLINK("https://www.rossileiloes.com.br/lote/detalhe/332480", "215")</f>
      </c>
      <c r="B112" s="4" t="s">
        <f>=HYPERLINK("https://www.rossileiloes.com.br/lote/detalhe/332480", " GANCHO TIPO MOITÃO; CAP. 80T")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=HYPERLINK("https://www.rossileiloes.com.br/lote/detalhe/332476", "229")</f>
      </c>
      <c r="B113" s="4" t="s">
        <f>=HYPERLINK("https://www.rossileiloes.com.br/lote/detalhe/332476", " TANQUE COM BATEDOR E SERPENTINA; CAP. 1200L")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=HYPERLINK("https://www.rossileiloes.com.br/lote/detalhe/332482", "230")</f>
      </c>
      <c r="B114" s="4" t="s">
        <f>=HYPERLINK("https://www.rossileiloes.com.br/lote/detalhe/332482", " MÁQUINA DE PÓ")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=HYPERLINK("https://www.rossileiloes.com.br/lote/detalhe/332475", "231")</f>
      </c>
      <c r="B115" s="4" t="s">
        <f>=HYPERLINK("https://www.rossileiloes.com.br/lote/detalhe/332475", " EIXO PARA ESTEIRA C/ MOTORREDUTOR SEW 20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=HYPERLINK("https://www.rossileiloes.com.br/lote/detalhe/332483", "238")</f>
      </c>
      <c r="B116" s="4" t="s">
        <f>=HYPERLINK("https://www.rossileiloes.com.br/lote/detalhe/332483", " LAVADORA INDUSTRIAL EM INOX C/ MOTOR WEG 7,5 CV 8 PÓLOS")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=HYPERLINK("https://www.rossileiloes.com.br/lote/detalhe/332473", "239")</f>
      </c>
      <c r="B117" s="4" t="s">
        <f>=HYPERLINK("https://www.rossileiloes.com.br/lote/detalhe/332473",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=HYPERLINK("https://www.rossileiloes.com.br/lote/detalhe/332479", "240")</f>
      </c>
      <c r="B118" s="4" t="s">
        <f>=HYPERLINK("https://www.rossileiloes.com.br/lote/detalhe/332479",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=HYPERLINK("https://www.rossileiloes.com.br/lote/detalhe/332474", "241")</f>
      </c>
      <c r="B119" s="4" t="s">
        <f>=HYPERLINK("https://www.rossileiloes.com.br/lote/detalhe/332474", " MODELADORA")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=HYPERLINK("https://www.rossileiloes.com.br/lote/detalhe/332478", "242")</f>
      </c>
      <c r="B120" s="4" t="s">
        <f>=HYPERLINK("https://www.rossileiloes.com.br/lote/detalhe/332478", " BATEDEIRA INDUSTRIAL PERFECTA CURITIBA; POT. 1,5 KW; CAP. 50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=HYPERLINK("https://www.rossileiloes.com.br/lote/detalhe/332481", "250")</f>
      </c>
      <c r="B121" s="4" t="s">
        <f>=HYPERLINK("https://www.rossileiloes.com.br/lote/detalhe/332481", " REDUTOR WÜLFEL; REL.: 1:5")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=HYPERLINK("https://www.rossileiloes.com.br/lote/detalhe/332477", "252")</f>
      </c>
      <c r="B122" s="4" t="s">
        <f>=HYPERLINK("https://www.rossileiloes.com.br/lote/detalhe/332477", " REDUTOR TRANSMOTÉCNICA; REL.: 1:125")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=HYPERLINK("https://www.rossileiloes.com.br/lote/detalhe/332454", "651")</f>
      </c>
      <c r="B123" s="4" t="s">
        <f>=HYPERLINK("https://www.rossileiloes.com.br/lote/detalhe/332454", " BOMBA DE VÁCUO OMEL C/ MOTOR ELÉTRICO 10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=HYPERLINK("https://www.rossileiloes.com.br/lote/detalhe/332439", "654")</f>
      </c>
      <c r="B124" s="4" t="s">
        <f>=HYPERLINK("https://www.rossileiloes.com.br/lote/detalhe/332439", " EXAUSTOR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=HYPERLINK("https://www.rossileiloes.com.br/lote/detalhe/332442", "659")</f>
      </c>
      <c r="B125" s="4" t="s">
        <f>=HYPERLINK("https://www.rossileiloes.com.br/lote/detalhe/332442", " ESTUFA EM INOX C/ BANDEJA E 2 PORTAS")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=HYPERLINK("https://www.rossileiloes.com.br/lote/detalhe/332446", "661")</f>
      </c>
      <c r="B126" s="4" t="s">
        <f>=HYPERLINK("https://www.rossileiloes.com.br/lote/detalhe/332446", " 2 ESTUFAS TIPO MUFLA")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=HYPERLINK("https://www.rossileiloes.com.br/lote/detalhe/332453", "663")</f>
      </c>
      <c r="B127" s="4" t="s">
        <f>=HYPERLINK("https://www.rossileiloes.com.br/lote/detalhe/332453", " TÚNEL DE ENCOLHIMENTO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=HYPERLINK("https://www.rossileiloes.com.br/lote/detalhe/332447", "665")</f>
      </c>
      <c r="B128" s="4" t="s">
        <f>=HYPERLINK("https://www.rossileiloes.com.br/lote/detalhe/332447", " MOINHO DE BOLAS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=HYPERLINK("https://www.rossileiloes.com.br/lote/detalhe/332441", "673")</f>
      </c>
      <c r="B129" s="4" t="s">
        <f>=HYPERLINK("https://www.rossileiloes.com.br/lote/detalhe/332441", " 2 COMPRESSOR DE AR WAYNE 240 PÉS,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=HYPERLINK("https://www.rossileiloes.com.br/lote/detalhe/332450", "674")</f>
      </c>
      <c r="B130" s="4" t="s">
        <f>=HYPERLINK("https://www.rossileiloes.com.br/lote/detalhe/332450", " EXAUSTOR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=HYPERLINK("https://www.rossileiloes.com.br/lote/detalhe/332448", "677")</f>
      </c>
      <c r="B131" s="4" t="s">
        <f>=HYPERLINK("https://www.rossileiloes.com.br/lote/detalhe/332448", " AFIADORA DE FERRAMENTAS PB")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=HYPERLINK("https://www.rossileiloes.com.br/lote/detalhe/332449", "679")</f>
      </c>
      <c r="B132" s="4" t="s">
        <f>=HYPERLINK("https://www.rossileiloes.com.br/lote/detalhe/332449",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1.600,00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=HYPERLINK("https://www.rossileiloes.com.br/lote/detalhe/332457", "688")</f>
      </c>
      <c r="B133" s="4" t="s">
        <f>=HYPERLINK("https://www.rossileiloes.com.br/lote/detalhe/332457", " EXTRUSORA DORST TIPO: V10SP, ANO: 1969")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=HYPERLINK("https://www.rossileiloes.com.br/lote/detalhe/332456", "694")</f>
      </c>
      <c r="B134" s="4" t="s">
        <f>=HYPERLINK("https://www.rossileiloes.com.br/lote/detalhe/332456", " 2 EXAUSTORES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=HYPERLINK("https://www.rossileiloes.com.br/lote/detalhe/332458", "701")</f>
      </c>
      <c r="B135" s="4" t="s">
        <f>=HYPERLINK("https://www.rossileiloes.com.br/lote/detalhe/332458", " VARREDEIRA INDUSTRIAL ELECTROLUX")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=HYPERLINK("https://www.rossileiloes.com.br/lote/detalhe/332498", "1002")</f>
      </c>
      <c r="B136" s="4" t="s">
        <f>=HYPERLINK("https://www.rossileiloes.com.br/lote/detalhe/332498", " PRENSA HIDRÁULICA LUXOR LCN, CAP. 5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=HYPERLINK("https://www.rossileiloes.com.br/lote/detalhe/332491", "1003")</f>
      </c>
      <c r="B137" s="4" t="s">
        <f>=HYPERLINK("https://www.rossileiloes.com.br/lote/detalhe/332491", " SERRA DE FITA RONEMAK AC 300, ANO: 1992")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=HYPERLINK("https://www.rossileiloes.com.br/lote/detalhe/332493", "1005")</f>
      </c>
      <c r="B138" s="4" t="s">
        <f>=HYPERLINK("https://www.rossileiloes.com.br/lote/detalhe/332493", " VENTOINHA COM QUEIMADOR E MOTOR ELÉTRICO 7,5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=HYPERLINK("https://www.rossileiloes.com.br/lote/detalhe/332492", "1006")</f>
      </c>
      <c r="B139" s="4" t="s">
        <f>=HYPERLINK("https://www.rossileiloes.com.br/lote/detalhe/332492", " 3 ESTEIRAS ELETROMAGNÉTICAS EM AÇO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=HYPERLINK("https://www.rossileiloes.com.br/lote/detalhe/332500", "1024")</f>
      </c>
      <c r="B140" s="4" t="s">
        <f>=HYPERLINK("https://www.rossileiloes.com.br/lote/detalhe/332500", " MOTORREDUTOR SEW, REL. 1: 192, COM MOTOR ELÉTRICO 40 CV, 2 PÓLOS, 380/660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=HYPERLINK("https://www.rossileiloes.com.br/lote/detalhe/332499", "1029")</f>
      </c>
      <c r="B141" s="4" t="s">
        <f>=HYPERLINK("https://www.rossileiloes.com.br/lote/detalhe/332499", " 1 REDUTOR TRANSMOTÉCNICA H1213, REL. 1:20 E 1 REDUTOR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=HYPERLINK("https://www.rossileiloes.com.br/lote/detalhe/332502", "1057")</f>
      </c>
      <c r="B142" s="4" t="s">
        <f>=HYPERLINK("https://www.rossileiloes.com.br/lote/detalhe/332502", " CENTRÍFUGA EM AÇO INOX DIÂM. 1,8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=HYPERLINK("https://www.rossileiloes.com.br/lote/detalhe/332501", "1061")</f>
      </c>
      <c r="B143" s="4" t="s">
        <f>=HYPERLINK("https://www.rossileiloes.com.br/lote/detalhe/332501", " ALIMENTADOR VIBRATÓRIO C/ MOTOR ELÉTRICO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=HYPERLINK("https://www.rossileiloes.com.br/lote/detalhe/332506", "1070")</f>
      </c>
      <c r="B144" s="4" t="s">
        <f>=HYPERLINK("https://www.rossileiloes.com.br/lote/detalhe/332506", " ESTEIRA TRANSPORTADORA C/ MOTORREDUTOR SEW, REL. 1:23,2, POT. 0,75 KW; COMP. 5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=HYPERLINK("https://www.rossileiloes.com.br/lote/detalhe/332509", "1076")</f>
      </c>
      <c r="B145" s="4" t="s">
        <f>=HYPERLINK("https://www.rossileiloes.com.br/lote/detalhe/332509", " VÁLVULA ROTATIVA CONDOR EM AÇO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=HYPERLINK("https://www.rossileiloes.com.br/lote/detalhe/332513", "1078")</f>
      </c>
      <c r="B146" s="4" t="s">
        <f>=HYPERLINK("https://www.rossileiloes.com.br/lote/detalhe/332513", " REDUTOR, REL. 1:60 P/ MOTOR DE 20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=HYPERLINK("https://www.rossileiloes.com.br/lote/detalhe/332512", "1080")</f>
      </c>
      <c r="B147" s="4" t="s">
        <f>=HYPERLINK("https://www.rossileiloes.com.br/lote/detalhe/332512", " EXAUSTOR PROJELMEC")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=HYPERLINK("https://www.rossileiloes.com.br/lote/detalhe/332511", "1082")</f>
      </c>
      <c r="B148" s="4" t="s">
        <f>=HYPERLINK("https://www.rossileiloes.com.br/lote/detalhe/332511", " 1 GUILHOTINA PEXTO F3354")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=HYPERLINK("https://www.rossileiloes.com.br/lote/detalhe/332508", "1087")</f>
      </c>
      <c r="B149" s="4" t="s">
        <f>=HYPERLINK("https://www.rossileiloes.com.br/lote/detalhe/332508", " CALHA VIBRATÓRIA, DIM. 2X0,9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=HYPERLINK("https://www.rossileiloes.com.br/lote/detalhe/332504", "1088")</f>
      </c>
      <c r="B150" s="4" t="s">
        <f>=HYPERLINK("https://www.rossileiloes.com.br/lote/detalhe/332504", " CALHA VIBRATÓRIA, DIM. 3X0,9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=HYPERLINK("https://www.rossileiloes.com.br/lote/detalhe/332503", "1089")</f>
      </c>
      <c r="B151" s="4" t="s">
        <f>=HYPERLINK("https://www.rossileiloes.com.br/lote/detalhe/332503", " LAVADORA DE PEÇAS EM AÇO INOX, DIM. 1,3X0,85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=HYPERLINK("https://www.rossileiloes.com.br/lote/detalhe/332510", "1096")</f>
      </c>
      <c r="B152" s="4" t="s">
        <f>=HYPERLINK("https://www.rossileiloes.com.br/lote/detalhe/332510", " 2 TANQUES EM AÇO CARBONO, DIÂM. 1,2 M E ALTURA 1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=HYPERLINK("https://www.rossileiloes.com.br/lote/detalhe/332522", "2105")</f>
      </c>
      <c r="B153" s="4" t="s">
        <f>=HYPERLINK("https://www.rossileiloes.com.br/lote/detalhe/332522", " PRENSA EXCÊNTRICA; CAP. 6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=HYPERLINK("https://www.rossileiloes.com.br/lote/detalhe/332516", "2109")</f>
      </c>
      <c r="B154" s="4" t="s">
        <f>=HYPERLINK("https://www.rossileiloes.com.br/lote/detalhe/332516", " SERRA DE FITA RONEMAK MOD. 3/4")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=HYPERLINK("https://www.rossileiloes.com.br/lote/detalhe/332519", "2110")</f>
      </c>
      <c r="B155" s="4" t="s">
        <f>=HYPERLINK("https://www.rossileiloes.com.br/lote/detalhe/332519", " VENTILADOR INDUSTRIAL PROJELMEC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=HYPERLINK("https://www.rossileiloes.com.br/lote/detalhe/332514", "2111")</f>
      </c>
      <c r="B156" s="4" t="s">
        <f>=HYPERLINK("https://www.rossileiloes.com.br/lote/detalhe/332514", " TACHO TIPO CADINHO")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=HYPERLINK("https://www.rossileiloes.com.br/lote/detalhe/332515", "2116")</f>
      </c>
      <c r="B157" s="4" t="s">
        <f>=HYPERLINK("https://www.rossileiloes.com.br/lote/detalhe/332515", " PRENSA TIPO "C"")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=HYPERLINK("https://www.rossileiloes.com.br/lote/detalhe/332521", "2117")</f>
      </c>
      <c r="B158" s="4" t="s">
        <f>=HYPERLINK("https://www.rossileiloes.com.br/lote/detalhe/332521",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=HYPERLINK("https://www.rossileiloes.com.br/lote/detalhe/332518", "2118")</f>
      </c>
      <c r="B159" s="4" t="s">
        <f>=HYPERLINK("https://www.rossileiloes.com.br/lote/detalhe/332518", " MOTORREDUTOR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=HYPERLINK("https://www.rossileiloes.com.br/lote/detalhe/332517", "2119")</f>
      </c>
      <c r="B160" s="4" t="s">
        <f>=HYPERLINK("https://www.rossileiloes.com.br/lote/detalhe/332517", " MOTORREDUTOR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=HYPERLINK("https://www.rossileiloes.com.br/lote/detalhe/332520", "2120")</f>
      </c>
      <c r="B161" s="4" t="s">
        <f>=HYPERLINK("https://www.rossileiloes.com.br/lote/detalhe/332520", " MOTORREDUTOR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=HYPERLINK("https://www.rossileiloes.com.br/lote/detalhe/332523", "2122")</f>
      </c>
      <c r="B162" s="4" t="s">
        <f>=HYPERLINK("https://www.rossileiloes.com.br/lote/detalhe/332523", " ESTEIRA TRANSPORTADOR P/ CAVACO C/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=HYPERLINK("https://www.rossileiloes.com.br/lote/detalhe/332524", "2124")</f>
      </c>
      <c r="B163" s="4" t="s">
        <f>=HYPERLINK("https://www.rossileiloes.com.br/lote/detalhe/332524", " AFIADORA DE FERRAMENTAS, C/ MOTOR WEG 3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=HYPERLINK("https://www.rossileiloes.com.br/lote/detalhe/332525", "2125")</f>
      </c>
      <c r="B164" s="4" t="s">
        <f>=HYPERLINK("https://www.rossileiloes.com.br/lote/detalhe/332525", " VENTILADOR INDUSTRIAL TIPO 1/14, ANO 1978")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=HYPERLINK("https://www.rossileiloes.com.br/lote/detalhe/332529", "2138")</f>
      </c>
      <c r="B165" s="4" t="s">
        <f>=HYPERLINK("https://www.rossileiloes.com.br/lote/detalhe/332529",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=HYPERLINK("https://www.rossileiloes.com.br/lote/detalhe/332528", "2139")</f>
      </c>
      <c r="B166" s="4" t="s">
        <f>=HYPERLINK("https://www.rossileiloes.com.br/lote/detalhe/332528", " REDUTOR TRANSMOTÉCNICA; REL.: 1:6,3")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=HYPERLINK("https://www.rossileiloes.com.br/lote/detalhe/332530", "2140")</f>
      </c>
      <c r="B167" s="4" t="s">
        <f>=HYPERLINK("https://www.rossileiloes.com.br/lote/detalhe/332530", " REDUTOR TRANSMOTÉCNICA; REL.: 1:6,3")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=HYPERLINK("https://www.rossileiloes.com.br/lote/detalhe/332532", "2141")</f>
      </c>
      <c r="B168" s="4" t="s">
        <f>=HYPERLINK("https://www.rossileiloes.com.br/lote/detalhe/332532", " PRENSA HIDRÁULICA EV; CAP. 20 T")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2.300,00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=HYPERLINK("https://www.rossileiloes.com.br/lote/detalhe/332531", "2143")</f>
      </c>
      <c r="B169" s="4" t="s">
        <f>=HYPERLINK("https://www.rossileiloes.com.br/lote/detalhe/332531", " COMPACTADOR DE SOLO DYNAPAC TIPO C016; C/ MOTOR ELÉT. WEG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=HYPERLINK("https://www.rossileiloes.com.br/lote/detalhe/332526", "2146")</f>
      </c>
      <c r="B170" s="4" t="s">
        <f>=HYPERLINK("https://www.rossileiloes.com.br/lote/detalhe/332526",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=HYPERLINK("https://www.rossileiloes.com.br/lote/detalhe/332527", "2148")</f>
      </c>
      <c r="B171" s="4" t="s">
        <f>=HYPERLINK("https://www.rossileiloes.com.br/lote/detalhe/332527", " GUINCHO C/ MOTORREDUTOR E FREIO; C/ MOTOR ELÉT. EBERLE 15 CV, 4 PÓLOS, 220/380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=HYPERLINK("https://www.rossileiloes.com.br/lote/detalhe/332533", "2152")</f>
      </c>
      <c r="B172" s="4" t="s">
        <f>=HYPERLINK("https://www.rossileiloes.com.br/lote/detalhe/332533", " MISTURADOR CONCRETO 100 L; C/ MOTOR ELÉT. WEG 4 CV E REDUTOR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=HYPERLINK("https://www.rossileiloes.com.br/lote/detalhe/332535", "2156")</f>
      </c>
      <c r="B173" s="4" t="s">
        <f>=HYPERLINK("https://www.rossileiloes.com.br/lote/detalhe/332535", " TANQUE EM FIBRA; CAP. 5000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=HYPERLINK("https://www.rossileiloes.com.br/lote/detalhe/332534", "2157")</f>
      </c>
      <c r="B174" s="4" t="s">
        <f>=HYPERLINK("https://www.rossileiloes.com.br/lote/detalhe/332534", " TANQUE EM FIBRA; CAP. 1500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=HYPERLINK("https://www.rossileiloes.com.br/lote/detalhe/332537", "2165")</f>
      </c>
      <c r="B175" s="4" t="s">
        <f>=HYPERLINK("https://www.rossileiloes.com.br/lote/detalhe/332537", " MISTURADOR EM AÇO INOX; CAP. 1000 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=HYPERLINK("https://www.rossileiloes.com.br/lote/detalhe/332434", "5099")</f>
      </c>
      <c r="B176" s="4" t="s">
        <f>=HYPERLINK("https://www.rossileiloes.com.br/lote/detalhe/332434", "APROX. 3.000 KG DE CONECXÕES DIVERSOS DE FIBRA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=HYPERLINK("https://www.rossileiloes.com.br/lote/detalhe/332429", "5100")</f>
      </c>
      <c r="B177" s="4" t="s">
        <f>=HYPERLINK("https://www.rossileiloes.com.br/lote/detalhe/332429", " TALHA COMPLETA CAPACIDADE 1 TON")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=HYPERLINK("https://www.rossileiloes.com.br/lote/detalhe/332401", "5104")</f>
      </c>
      <c r="B178" s="4" t="s">
        <f>=HYPERLINK("https://www.rossileiloes.com.br/lote/detalhe/332401", " MISTURADOR C/ MOTOR DE 3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=HYPERLINK("https://www.rossileiloes.com.br/lote/detalhe/332395", "5106")</f>
      </c>
      <c r="B179" s="4" t="s">
        <f>=HYPERLINK("https://www.rossileiloes.com.br/lote/detalhe/332395", " MISTURADOR C/ MOTOR DE 3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=HYPERLINK("https://www.rossileiloes.com.br/lote/detalhe/332398", "5108")</f>
      </c>
      <c r="B180" s="4" t="s">
        <f>=HYPERLINK("https://www.rossileiloes.com.br/lote/detalhe/332398", " ESTEIRA EM AÇO INOX; COMP.: 3 M; LARG.: 200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400.00</t>
        </is>
      </c>
    </row>
    <row collapsed="false" customFormat="false" customHeight="false" hidden="false" ht="12.1" outlineLevel="0" r="181">
      <c r="A181" s="5" t="s">
        <f>=HYPERLINK("https://www.rossileiloes.com.br/lote/detalhe/332399", "5109")</f>
      </c>
      <c r="B181" s="4" t="s">
        <f>=HYPERLINK("https://www.rossileiloes.com.br/lote/detalhe/332399", " VENTILADOR LUFT, VAZÃO: 6600 M³/H; C/ MOTOR DE 60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=HYPERLINK("https://www.rossileiloes.com.br/lote/detalhe/332430", "5110")</f>
      </c>
      <c r="B182" s="4" t="s">
        <f>=HYPERLINK("https://www.rossileiloes.com.br/lote/detalhe/332430", "10 un. - MOTORES CAPACIDADE 15 CV REDUÇÃO 1:35")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=HYPERLINK("https://www.rossileiloes.com.br/lote/detalhe/332428", "5111")</f>
      </c>
      <c r="B183" s="4" t="s">
        <f>=HYPERLINK("https://www.rossileiloes.com.br/lote/detalhe/332428", " TORNO MECÃNICO BARRAMENTO 2 MTS 250 DE PASSAGEM")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=HYPERLINK("https://www.rossileiloes.com.br/lote/detalhe/332397", "5112")</f>
      </c>
      <c r="B184" s="4" t="s">
        <f>=HYPERLINK("https://www.rossileiloes.com.br/lote/detalhe/332397", " VENTOINHA C/ MOTOR DE 100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10.800,00</t>
        </is>
      </c>
      <c r="F184" s="4" t="inlineStr">
        <is>
          <t>1200.00</t>
        </is>
      </c>
    </row>
    <row collapsed="false" customFormat="false" customHeight="false" hidden="false" ht="12.1" outlineLevel="0" r="185">
      <c r="A185" s="5" t="s">
        <f>=HYPERLINK("https://www.rossileiloes.com.br/lote/detalhe/332396", "5114")</f>
      </c>
      <c r="B185" s="4" t="s">
        <f>=HYPERLINK("https://www.rossileiloes.com.br/lote/detalhe/332396",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=HYPERLINK("https://www.rossileiloes.com.br/lote/detalhe/332394", "5115")</f>
      </c>
      <c r="B186" s="4" t="s">
        <f>=HYPERLINK("https://www.rossileiloes.com.br/lote/detalhe/332394", " DOBRADEIRA; COMP. 2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=HYPERLINK("https://www.rossileiloes.com.br/lote/detalhe/332402", "5116")</f>
      </c>
      <c r="B187" s="4" t="s">
        <f>=HYPERLINK("https://www.rossileiloes.com.br/lote/detalhe/332402", " MISTURADOR SIGMA")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=HYPERLINK("https://www.rossileiloes.com.br/lote/detalhe/332403", "5117")</f>
      </c>
      <c r="B188" s="4" t="s">
        <f>=HYPERLINK("https://www.rossileiloes.com.br/lote/detalhe/332403", " UNIDADE HIDRÁULICA VICKERS; C/ MOTOR DE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=HYPERLINK("https://www.rossileiloes.com.br/lote/detalhe/332431", "5119")</f>
      </c>
      <c r="B189" s="4" t="s">
        <f>=HYPERLINK("https://www.rossileiloes.com.br/lote/detalhe/332431", "TALHA CAPACIDADE 20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7.500,00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=HYPERLINK("https://www.rossileiloes.com.br/lote/detalhe/332393", "5123")</f>
      </c>
      <c r="B190" s="4" t="s">
        <f>=HYPERLINK("https://www.rossileiloes.com.br/lote/detalhe/332393", " FILTRO-PRENSA EM AÇO CARBONO; COMP.: 2400 MM; C/ PLACAS 600x600 MM")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=HYPERLINK("https://www.rossileiloes.com.br/lote/detalhe/332405", "5127")</f>
      </c>
      <c r="B191" s="4" t="s">
        <f>=HYPERLINK("https://www.rossileiloes.com.br/lote/detalhe/332405", " 2 ENGRAXADEIRAS C/ MOTOR DE 0,25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=HYPERLINK("https://www.rossileiloes.com.br/lote/detalhe/332408", "5135")</f>
      </c>
      <c r="B192" s="4" t="s">
        <f>=HYPERLINK("https://www.rossileiloes.com.br/lote/detalhe/332408", " TORNO AUTOMÁTICO CVA")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4.200,00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=HYPERLINK("https://www.rossileiloes.com.br/lote/detalhe/332407", "5138")</f>
      </c>
      <c r="B193" s="4" t="s">
        <f>=HYPERLINK("https://www.rossileiloes.com.br/lote/detalhe/332407", " CENTRÍFUGA DE CESTO EM INOX; DIÂM. 850x450 MM")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=HYPERLINK("https://www.rossileiloes.com.br/lote/detalhe/332410", "5140")</f>
      </c>
      <c r="B194" s="4" t="s">
        <f>=HYPERLINK("https://www.rossileiloes.com.br/lote/detalhe/332410", " REDUTOR TRANSMOTÉCNICA H11-18; REDUÇÃO 1:6,3")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600.00</t>
        </is>
      </c>
    </row>
    <row collapsed="false" customFormat="false" customHeight="false" hidden="false" ht="12.1" outlineLevel="0" r="195">
      <c r="A195" s="5" t="s">
        <f>=HYPERLINK("https://www.rossileiloes.com.br/lote/detalhe/332409", "5141")</f>
      </c>
      <c r="B195" s="4" t="s">
        <f>=HYPERLINK("https://www.rossileiloes.com.br/lote/detalhe/332409", " REDUTOR TRANSMOTÉCNICA H12-18")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=HYPERLINK("https://www.rossileiloes.com.br/lote/detalhe/332406", "5142")</f>
      </c>
      <c r="B196" s="4" t="s">
        <f>=HYPERLINK("https://www.rossileiloes.com.br/lote/detalhe/332406", " COMPRESSOR P/ REFRIGERAÇÃO TRANE")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1.800,00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=HYPERLINK("https://www.rossileiloes.com.br/lote/detalhe/332404", "5149")</f>
      </c>
      <c r="B197" s="4" t="s">
        <f>=HYPERLINK("https://www.rossileiloes.com.br/lote/detalhe/332404", " SERRA DE FITA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=HYPERLINK("https://www.rossileiloes.com.br/lote/detalhe/332411", "5150")</f>
      </c>
      <c r="B198" s="4" t="s">
        <f>=HYPERLINK("https://www.rossileiloes.com.br/lote/detalhe/332411", " ELEVADOR MANUAL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=HYPERLINK("https://www.rossileiloes.com.br/lote/detalhe/332412", "5151")</f>
      </c>
      <c r="B199" s="4" t="s">
        <f>=HYPERLINK("https://www.rossileiloes.com.br/lote/detalhe/332412", " 3 BOMBAS CENTRÍFUGAS EM INOX KSB; C/ MOTOR DE 5 CV; Q: 1,5 M³/H")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10.800,00</t>
        </is>
      </c>
      <c r="F199" s="4" t="inlineStr">
        <is>
          <t>1200.00</t>
        </is>
      </c>
    </row>
    <row collapsed="false" customFormat="false" customHeight="false" hidden="false" ht="12.1" outlineLevel="0" r="200">
      <c r="A200" s="5" t="s">
        <f>=HYPERLINK("https://www.rossileiloes.com.br/lote/detalhe/332414", "5156")</f>
      </c>
      <c r="B200" s="4" t="s">
        <f>=HYPERLINK("https://www.rossileiloes.com.br/lote/detalhe/332414", " PALETEIRA ELÉTRICA CROWN MOD. 40GPM-4-12; CAP. 1200 KG; C/ BATERIA E S/ CARREGADOR")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3.600,00</t>
        </is>
      </c>
      <c r="F200" s="4" t="inlineStr">
        <is>
          <t>400.00</t>
        </is>
      </c>
    </row>
    <row collapsed="false" customFormat="false" customHeight="false" hidden="false" ht="12.1" outlineLevel="0" r="201">
      <c r="A201" s="5" t="s">
        <f>=HYPERLINK("https://www.rossileiloes.com.br/lote/detalhe/332400", "5157")</f>
      </c>
      <c r="B201" s="4" t="s">
        <f>=HYPERLINK("https://www.rossileiloes.com.br/lote/detalhe/332400", " OXIGENADOR EM FIBRA; C/ MOTOR DE 2 CV, RPM 1700")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=HYPERLINK("https://www.rossileiloes.com.br/lote/detalhe/332413", "5168")</f>
      </c>
      <c r="B202" s="4" t="s">
        <f>=HYPERLINK("https://www.rossileiloes.com.br/lote/detalhe/332413", " REDUTOR DE ATÉ 75 CV; RELAÇÃO 1:16")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12.000,00</t>
        </is>
      </c>
      <c r="F202" s="4" t="inlineStr">
        <is>
          <t>1400.00</t>
        </is>
      </c>
    </row>
    <row collapsed="false" customFormat="false" customHeight="false" hidden="false" ht="12.1" outlineLevel="0" r="203">
      <c r="A203" s="5" t="s">
        <f>=HYPERLINK("https://www.rossileiloes.com.br/lote/detalhe/332416", "5174")</f>
      </c>
      <c r="B203" s="4" t="s">
        <f>=HYPERLINK("https://www.rossileiloes.com.br/lote/detalhe/332416", " REDUTOR C/ MOTOR DE 15 CV; RELAÇÃO 1:139")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7.200,00</t>
        </is>
      </c>
      <c r="F203" s="4" t="inlineStr">
        <is>
          <t>800.00</t>
        </is>
      </c>
    </row>
    <row collapsed="false" customFormat="false" customHeight="false" hidden="false" ht="12.1" outlineLevel="0" r="204">
      <c r="A204" s="5" t="s">
        <f>=HYPERLINK("https://www.rossileiloes.com.br/lote/detalhe/332415", "5175")</f>
      </c>
      <c r="B204" s="4" t="s">
        <f>=HYPERLINK("https://www.rossileiloes.com.br/lote/detalhe/332415", " REDUTOR U-18; RELAÇÃO 1:60")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=HYPERLINK("https://www.rossileiloes.com.br/lote/detalhe/332424", "5180")</f>
      </c>
      <c r="B205" s="4" t="s">
        <f>=HYPERLINK("https://www.rossileiloes.com.br/lote/detalhe/332424", " AUTOCLAVE LUFERCO")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=HYPERLINK("https://www.rossileiloes.com.br/lote/detalhe/332418", "5181")</f>
      </c>
      <c r="B206" s="4" t="s">
        <f>=HYPERLINK("https://www.rossileiloes.com.br/lote/detalhe/332418", " MUFLA")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=HYPERLINK("https://www.rossileiloes.com.br/lote/detalhe/332421", "5182")</f>
      </c>
      <c r="B207" s="4" t="s">
        <f>=HYPERLINK("https://www.rossileiloes.com.br/lote/detalhe/332421", " ESMERIL")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=HYPERLINK("https://www.rossileiloes.com.br/lote/detalhe/332423", "5185")</f>
      </c>
      <c r="B208" s="4" t="s">
        <f>=HYPERLINK("https://www.rossileiloes.com.br/lote/detalhe/332423", " ROTULADORA PH-410")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5.400,00</t>
        </is>
      </c>
      <c r="F208" s="4" t="inlineStr">
        <is>
          <t>600.00</t>
        </is>
      </c>
    </row>
    <row collapsed="false" customFormat="false" customHeight="false" hidden="false" ht="12.1" outlineLevel="0" r="209">
      <c r="A209" s="5" t="s">
        <f>=HYPERLINK("https://www.rossileiloes.com.br/lote/detalhe/332422", "5186")</f>
      </c>
      <c r="B209" s="4" t="s">
        <f>=HYPERLINK("https://www.rossileiloes.com.br/lote/detalhe/332422", " ESTEIRA EM AÇO INOX C/ MOTORREDUTOR")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3.600,00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=HYPERLINK("https://www.rossileiloes.com.br/lote/detalhe/332417", "5191")</f>
      </c>
      <c r="B210" s="4" t="s">
        <f>=HYPERLINK("https://www.rossileiloes.com.br/lote/detalhe/332417", " GERADOR DE ÁGUA QUENTE")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=HYPERLINK("https://www.rossileiloes.com.br/lote/detalhe/332420", "5195")</f>
      </c>
      <c r="B211" s="4" t="s">
        <f>=HYPERLINK("https://www.rossileiloes.com.br/lote/detalhe/332420", " FILTRO DE MANGAS")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=HYPERLINK("https://www.rossileiloes.com.br/lote/detalhe/332419", "5196")</f>
      </c>
      <c r="B212" s="4" t="s">
        <f>=HYPERLINK("https://www.rossileiloes.com.br/lote/detalhe/332419", " SERRA P/ METAIS COM ACIONAMENTO HIDRÁULICO")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4.800,00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=HYPERLINK("https://www.rossileiloes.com.br/lote/detalhe/332427", "5199")</f>
      </c>
      <c r="B213" s="4" t="s">
        <f>=HYPERLINK("https://www.rossileiloes.com.br/lote/detalhe/332427", " 02 Tanques de inox de Aprox. 513 L. Medidas 100cm x 110cm x 120cm")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=HYPERLINK("https://www.rossileiloes.com.br/lote/detalhe/332426", "5200")</f>
      </c>
      <c r="B214" s="4" t="s">
        <f>=HYPERLINK("https://www.rossileiloes.com.br/lote/detalhe/332426", " Tanque de inox de aprox. 1.500 L. Medidas: 184cm x 120cm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=HYPERLINK("https://www.rossileiloes.com.br/lote/detalhe/332425", "5202")</f>
      </c>
      <c r="B215" s="4" t="s">
        <f>=HYPERLINK("https://www.rossileiloes.com.br/lote/detalhe/332425", " Peneira vibratória de inox 174cm x 550cm x 100cm")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=HYPERLINK("https://www.rossileiloes.com.br/lote/detalhe/332432", "5206")</f>
      </c>
      <c r="B216" s="4" t="s">
        <f>=HYPERLINK("https://www.rossileiloes.com.br/lote/detalhe/332432", "[ VÍDEO ] 01 MOINHO DE FACA COM MOTOR WEG 10CV E BOCA DE 300MM")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12.000,00</t>
        </is>
      </c>
      <c r="F216" s="4" t="inlineStr">
        <is>
          <t>400.00</t>
        </is>
      </c>
    </row>
    <row collapsed="false" customFormat="false" customHeight="false" hidden="false" ht="12.1" outlineLevel="0" r="217">
      <c r="A217" s="5" t="s">
        <f>=HYPERLINK("https://www.rossileiloes.com.br/lote/detalhe/332433", "5208")</f>
      </c>
      <c r="B217" s="4" t="s">
        <f>=HYPERLINK("https://www.rossileiloes.com.br/lote/detalhe/332433", "01 BOMBA COM MOTOR A GASOLINA 6 CILINDROS")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2026-06-26T16:36:10.00Z</dcterms:created>
  <dc:creator>Tellks Tecnologia</dc:creator>
  <cp:revision>0</cp:revision>
</cp:coreProperties>
</file>