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=HYPERLINK("https://www.rossileiloes.com.br/lote/detalhe/329641", "000")</f>
      </c>
      <c r="B11" s="4" t="s">
        <f>=HYPERLINK("https://www.rossileiloes.com.br/lote/detalhe/329641",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=HYPERLINK("https://www.rossileiloes.com.br/lote/detalhe/329672", "001")</f>
      </c>
      <c r="B12" s="4" t="s">
        <f>=HYPERLINK("https://www.rossileiloes.com.br/lote/detalhe/329672",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=HYPERLINK("https://www.rossileiloes.com.br/lote/detalhe/329598", "002")</f>
      </c>
      <c r="B13" s="4" t="s">
        <f>=HYPERLINK("https://www.rossileiloes.com.br/lote/detalhe/329598",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=HYPERLINK("https://www.rossileiloes.com.br/lote/detalhe/329573", "003")</f>
      </c>
      <c r="B14" s="4" t="s">
        <f>=HYPERLINK("https://www.rossileiloes.com.br/lote/detalhe/329573",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=HYPERLINK("https://www.rossileiloes.com.br/lote/detalhe/329574", "004")</f>
      </c>
      <c r="B15" s="4" t="s">
        <f>=HYPERLINK("https://www.rossileiloes.com.br/lote/detalhe/329574",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=HYPERLINK("https://www.rossileiloes.com.br/lote/detalhe/329675", "005")</f>
      </c>
      <c r="B16" s="4" t="s">
        <f>=HYPERLINK("https://www.rossileiloes.com.br/lote/detalhe/329675",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=HYPERLINK("https://www.rossileiloes.com.br/lote/detalhe/329587", "006")</f>
      </c>
      <c r="B17" s="4" t="s">
        <f>=HYPERLINK("https://www.rossileiloes.com.br/lote/detalhe/329587",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=HYPERLINK("https://www.rossileiloes.com.br/lote/detalhe/329610", "007")</f>
      </c>
      <c r="B18" s="4" t="s">
        <f>=HYPERLINK("https://www.rossileiloes.com.br/lote/detalhe/329610",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=HYPERLINK("https://www.rossileiloes.com.br/lote/detalhe/329588", "008")</f>
      </c>
      <c r="B19" s="4" t="s">
        <f>=HYPERLINK("https://www.rossileiloes.com.br/lote/detalhe/329588",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=HYPERLINK("https://www.rossileiloes.com.br/lote/detalhe/329597", "009")</f>
      </c>
      <c r="B20" s="4" t="s">
        <f>=HYPERLINK("https://www.rossileiloes.com.br/lote/detalhe/329597",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=HYPERLINK("https://www.rossileiloes.com.br/lote/detalhe/329575", "010")</f>
      </c>
      <c r="B21" s="4" t="s">
        <f>=HYPERLINK("https://www.rossileiloes.com.br/lote/detalhe/329575",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=HYPERLINK("https://www.rossileiloes.com.br/lote/detalhe/329642", "011")</f>
      </c>
      <c r="B22" s="4" t="s">
        <f>=HYPERLINK("https://www.rossileiloes.com.br/lote/detalhe/329642",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=HYPERLINK("https://www.rossileiloes.com.br/lote/detalhe/329599", "012")</f>
      </c>
      <c r="B23" s="4" t="s">
        <f>=HYPERLINK("https://www.rossileiloes.com.br/lote/detalhe/329599",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=HYPERLINK("https://www.rossileiloes.com.br/lote/detalhe/329639", "013")</f>
      </c>
      <c r="B24" s="4" t="s">
        <f>=HYPERLINK("https://www.rossileiloes.com.br/lote/detalhe/329639",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=HYPERLINK("https://www.rossileiloes.com.br/lote/detalhe/329643", "014")</f>
      </c>
      <c r="B25" s="4" t="s">
        <f>=HYPERLINK("https://www.rossileiloes.com.br/lote/detalhe/329643",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=HYPERLINK("https://www.rossileiloes.com.br/lote/detalhe/329589", "016")</f>
      </c>
      <c r="B26" s="4" t="s">
        <f>=HYPERLINK("https://www.rossileiloes.com.br/lote/detalhe/329589",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=HYPERLINK("https://www.rossileiloes.com.br/lote/detalhe/329590", "017")</f>
      </c>
      <c r="B27" s="4" t="s">
        <f>=HYPERLINK("https://www.rossileiloes.com.br/lote/detalhe/329590",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=HYPERLINK("https://www.rossileiloes.com.br/lote/detalhe/329591", "018")</f>
      </c>
      <c r="B28" s="4" t="s">
        <f>=HYPERLINK("https://www.rossileiloes.com.br/lote/detalhe/329591",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=HYPERLINK("https://www.rossileiloes.com.br/lote/detalhe/329592", "019")</f>
      </c>
      <c r="B29" s="4" t="s">
        <f>=HYPERLINK("https://www.rossileiloes.com.br/lote/detalhe/329592",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=HYPERLINK("https://www.rossileiloes.com.br/lote/detalhe/329593", "020")</f>
      </c>
      <c r="B30" s="4" t="s">
        <f>=HYPERLINK("https://www.rossileiloes.com.br/lote/detalhe/329593",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=HYPERLINK("https://www.rossileiloes.com.br/lote/detalhe/329669", "021")</f>
      </c>
      <c r="B31" s="4" t="s">
        <f>=HYPERLINK("https://www.rossileiloes.com.br/lote/detalhe/329669",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=HYPERLINK("https://www.rossileiloes.com.br/lote/detalhe/329608", "022")</f>
      </c>
      <c r="B32" s="4" t="s">
        <f>=HYPERLINK("https://www.rossileiloes.com.br/lote/detalhe/329608",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=HYPERLINK("https://www.rossileiloes.com.br/lote/detalhe/329543", "023")</f>
      </c>
      <c r="B33" s="4" t="s">
        <f>=HYPERLINK("https://www.rossileiloes.com.br/lote/detalhe/329543",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=HYPERLINK("https://www.rossileiloes.com.br/lote/detalhe/329670", "024")</f>
      </c>
      <c r="B34" s="4" t="s">
        <f>=HYPERLINK("https://www.rossileiloes.com.br/lote/detalhe/329670",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=HYPERLINK("https://www.rossileiloes.com.br/lote/detalhe/329659", "025")</f>
      </c>
      <c r="B35" s="4" t="s">
        <f>=HYPERLINK("https://www.rossileiloes.com.br/lote/detalhe/329659",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=HYPERLINK("https://www.rossileiloes.com.br/lote/detalhe/329600", "026")</f>
      </c>
      <c r="B36" s="4" t="s">
        <f>=HYPERLINK("https://www.rossileiloes.com.br/lote/detalhe/329600",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=HYPERLINK("https://www.rossileiloes.com.br/lote/detalhe/329644", "027")</f>
      </c>
      <c r="B37" s="4" t="s">
        <f>=HYPERLINK("https://www.rossileiloes.com.br/lote/detalhe/329644",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=HYPERLINK("https://www.rossileiloes.com.br/lote/detalhe/329645", "028")</f>
      </c>
      <c r="B38" s="4" t="s">
        <f>=HYPERLINK("https://www.rossileiloes.com.br/lote/detalhe/329645",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=HYPERLINK("https://www.rossileiloes.com.br/lote/detalhe/329646", "029")</f>
      </c>
      <c r="B39" s="4" t="s">
        <f>=HYPERLINK("https://www.rossileiloes.com.br/lote/detalhe/329646",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=HYPERLINK("https://www.rossileiloes.com.br/lote/detalhe/329647", "030")</f>
      </c>
      <c r="B40" s="4" t="s">
        <f>=HYPERLINK("https://www.rossileiloes.com.br/lote/detalhe/329647",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=HYPERLINK("https://www.rossileiloes.com.br/lote/detalhe/330502", "031")</f>
      </c>
      <c r="B41" s="4" t="s">
        <f>=HYPERLINK("https://www.rossileiloes.com.br/lote/detalhe/330502",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=HYPERLINK("https://www.rossileiloes.com.br/lote/detalhe/329648", "032")</f>
      </c>
      <c r="B42" s="4" t="s">
        <f>=HYPERLINK("https://www.rossileiloes.com.br/lote/detalhe/329648",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=HYPERLINK("https://www.rossileiloes.com.br/lote/detalhe/330503", "033")</f>
      </c>
      <c r="B43" s="4" t="s">
        <f>=HYPERLINK("https://www.rossileiloes.com.br/lote/detalhe/330503",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=HYPERLINK("https://www.rossileiloes.com.br/lote/detalhe/329671", "034")</f>
      </c>
      <c r="B44" s="4" t="s">
        <f>=HYPERLINK("https://www.rossileiloes.com.br/lote/detalhe/329671",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=HYPERLINK("https://www.rossileiloes.com.br/lote/detalhe/329652", "036")</f>
      </c>
      <c r="B45" s="4" t="s">
        <f>=HYPERLINK("https://www.rossileiloes.com.br/lote/detalhe/329652",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=HYPERLINK("https://www.rossileiloes.com.br/lote/detalhe/329676", "037")</f>
      </c>
      <c r="B46" s="4" t="s">
        <f>=HYPERLINK("https://www.rossileiloes.com.br/lote/detalhe/329676",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=HYPERLINK("https://www.rossileiloes.com.br/lote/detalhe/329572", "038")</f>
      </c>
      <c r="B47" s="4" t="s">
        <f>=HYPERLINK("https://www.rossileiloes.com.br/lote/detalhe/329572",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=HYPERLINK("https://www.rossileiloes.com.br/lote/detalhe/329649", "039")</f>
      </c>
      <c r="B48" s="4" t="s">
        <f>=HYPERLINK("https://www.rossileiloes.com.br/lote/detalhe/329649",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=HYPERLINK("https://www.rossileiloes.com.br/lote/detalhe/329660", "040")</f>
      </c>
      <c r="B49" s="4" t="s">
        <f>=HYPERLINK("https://www.rossileiloes.com.br/lote/detalhe/329660",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=HYPERLINK("https://www.rossileiloes.com.br/lote/detalhe/329651", "041")</f>
      </c>
      <c r="B50" s="4" t="s">
        <f>=HYPERLINK("https://www.rossileiloes.com.br/lote/detalhe/329651",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=HYPERLINK("https://www.rossileiloes.com.br/lote/detalhe/329650", "042")</f>
      </c>
      <c r="B51" s="4" t="s">
        <f>=HYPERLINK("https://www.rossileiloes.com.br/lote/detalhe/329650",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=HYPERLINK("https://www.rossileiloes.com.br/lote/detalhe/329653", "043")</f>
      </c>
      <c r="B52" s="4" t="s">
        <f>=HYPERLINK("https://www.rossileiloes.com.br/lote/detalhe/329653",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=HYPERLINK("https://www.rossileiloes.com.br/lote/detalhe/330504", "044")</f>
      </c>
      <c r="B53" s="4" t="s">
        <f>=HYPERLINK("https://www.rossileiloes.com.br/lote/detalhe/330504",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=HYPERLINK("https://www.rossileiloes.com.br/lote/detalhe/330505", "045")</f>
      </c>
      <c r="B54" s="4" t="s">
        <f>=HYPERLINK("https://www.rossileiloes.com.br/lote/detalhe/330505",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=HYPERLINK("https://www.rossileiloes.com.br/lote/detalhe/330506", "046")</f>
      </c>
      <c r="B55" s="4" t="s">
        <f>=HYPERLINK("https://www.rossileiloes.com.br/lote/detalhe/330506",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=HYPERLINK("https://www.rossileiloes.com.br/lote/detalhe/330507", "047")</f>
      </c>
      <c r="B56" s="4" t="s">
        <f>=HYPERLINK("https://www.rossileiloes.com.br/lote/detalhe/330507",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=HYPERLINK("https://www.rossileiloes.com.br/lote/detalhe/329654", "049")</f>
      </c>
      <c r="B57" s="4" t="s">
        <f>=HYPERLINK("https://www.rossileiloes.com.br/lote/detalhe/329654",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=HYPERLINK("https://www.rossileiloes.com.br/lote/detalhe/329655", "050")</f>
      </c>
      <c r="B58" s="4" t="s">
        <f>=HYPERLINK("https://www.rossileiloes.com.br/lote/detalhe/329655",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=HYPERLINK("https://www.rossileiloes.com.br/lote/detalhe/329656", "051")</f>
      </c>
      <c r="B59" s="4" t="s">
        <f>=HYPERLINK("https://www.rossileiloes.com.br/lote/detalhe/329656",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=HYPERLINK("https://www.rossileiloes.com.br/lote/detalhe/329657", "052")</f>
      </c>
      <c r="B60" s="4" t="s">
        <f>=HYPERLINK("https://www.rossileiloes.com.br/lote/detalhe/329657",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=HYPERLINK("https://www.rossileiloes.com.br/lote/detalhe/329658", "053")</f>
      </c>
      <c r="B61" s="4" t="s">
        <f>=HYPERLINK("https://www.rossileiloes.com.br/lote/detalhe/329658",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=HYPERLINK("https://www.rossileiloes.com.br/lote/detalhe/329661", "054")</f>
      </c>
      <c r="B62" s="4" t="s">
        <f>=HYPERLINK("https://www.rossileiloes.com.br/lote/detalhe/329661",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=HYPERLINK("https://www.rossileiloes.com.br/lote/detalhe/329662", "055")</f>
      </c>
      <c r="B63" s="4" t="s">
        <f>=HYPERLINK("https://www.rossileiloes.com.br/lote/detalhe/329662",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=HYPERLINK("https://www.rossileiloes.com.br/lote/detalhe/329673", "057")</f>
      </c>
      <c r="B64" s="4" t="s">
        <f>=HYPERLINK("https://www.rossileiloes.com.br/lote/detalhe/329673",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=HYPERLINK("https://www.rossileiloes.com.br/lote/detalhe/329569", "058")</f>
      </c>
      <c r="B65" s="4" t="s">
        <f>=HYPERLINK("https://www.rossileiloes.com.br/lote/detalhe/329569",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=HYPERLINK("https://www.rossileiloes.com.br/lote/detalhe/329663", "059")</f>
      </c>
      <c r="B66" s="4" t="s">
        <f>=HYPERLINK("https://www.rossileiloes.com.br/lote/detalhe/329663",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=HYPERLINK("https://www.rossileiloes.com.br/lote/detalhe/329664", "060")</f>
      </c>
      <c r="B67" s="4" t="s">
        <f>=HYPERLINK("https://www.rossileiloes.com.br/lote/detalhe/329664",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=HYPERLINK("https://www.rossileiloes.com.br/lote/detalhe/329665", "061")</f>
      </c>
      <c r="B68" s="4" t="s">
        <f>=HYPERLINK("https://www.rossileiloes.com.br/lote/detalhe/329665",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=HYPERLINK("https://www.rossileiloes.com.br/lote/detalhe/329666", "062")</f>
      </c>
      <c r="B69" s="4" t="s">
        <f>=HYPERLINK("https://www.rossileiloes.com.br/lote/detalhe/329666",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=HYPERLINK("https://www.rossileiloes.com.br/lote/detalhe/329667", "064")</f>
      </c>
      <c r="B70" s="4" t="s">
        <f>=HYPERLINK("https://www.rossileiloes.com.br/lote/detalhe/329667",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=HYPERLINK("https://www.rossileiloes.com.br/lote/detalhe/329677", "065")</f>
      </c>
      <c r="B71" s="4" t="s">
        <f>=HYPERLINK("https://www.rossileiloes.com.br/lote/detalhe/329677",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=HYPERLINK("https://www.rossileiloes.com.br/lote/detalhe/329674", "066")</f>
      </c>
      <c r="B72" s="4" t="s">
        <f>=HYPERLINK("https://www.rossileiloes.com.br/lote/detalhe/329674",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=HYPERLINK("https://www.rossileiloes.com.br/lote/detalhe/329571", "068")</f>
      </c>
      <c r="B73" s="4" t="s">
        <f>=HYPERLINK("https://www.rossileiloes.com.br/lote/detalhe/329571",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=HYPERLINK("https://www.rossileiloes.com.br/lote/detalhe/329570", "070")</f>
      </c>
      <c r="B74" s="4" t="s">
        <f>=HYPERLINK("https://www.rossileiloes.com.br/lote/detalhe/329570",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=HYPERLINK("https://www.rossileiloes.com.br/lote/detalhe/329678", "072")</f>
      </c>
      <c r="B75" s="4" t="s">
        <f>=HYPERLINK("https://www.rossileiloes.com.br/lote/detalhe/329678",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=HYPERLINK("https://www.rossileiloes.com.br/lote/detalhe/329679", "074")</f>
      </c>
      <c r="B76" s="4" t="s">
        <f>=HYPERLINK("https://www.rossileiloes.com.br/lote/detalhe/329679",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=HYPERLINK("https://www.rossileiloes.com.br/lote/detalhe/329689", "075")</f>
      </c>
      <c r="B77" s="4" t="s">
        <f>=HYPERLINK("https://www.rossileiloes.com.br/lote/detalhe/329689",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=HYPERLINK("https://www.rossileiloes.com.br/lote/detalhe/329696", "076")</f>
      </c>
      <c r="B78" s="4" t="s">
        <f>=HYPERLINK("https://www.rossileiloes.com.br/lote/detalhe/329696",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=HYPERLINK("https://www.rossileiloes.com.br/lote/detalhe/329690", "077")</f>
      </c>
      <c r="B79" s="4" t="s">
        <f>=HYPERLINK("https://www.rossileiloes.com.br/lote/detalhe/329690", " REDUTOR GRANDE PORTE 400 CV")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=HYPERLINK("https://www.rossileiloes.com.br/lote/detalhe/329697", "078")</f>
      </c>
      <c r="B80" s="4" t="s">
        <f>=HYPERLINK("https://www.rossileiloes.com.br/lote/detalhe/329697", " TANQUE EM AÇO INOX CAPAC. 4.000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=HYPERLINK("https://www.rossileiloes.com.br/lote/detalhe/329683", "079")</f>
      </c>
      <c r="B81" s="4" t="s">
        <f>=HYPERLINK("https://www.rossileiloes.com.br/lote/detalhe/329683", " REDUTOR FALK")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=HYPERLINK("https://www.rossileiloes.com.br/lote/detalhe/329688", "080")</f>
      </c>
      <c r="B82" s="4" t="s">
        <f>=HYPERLINK("https://www.rossileiloes.com.br/lote/detalhe/329688", " CAIXA DE REDUÇÃO DE GRANDE 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=HYPERLINK("https://www.rossileiloes.com.br/lote/detalhe/329681", "081")</f>
      </c>
      <c r="B83" s="4" t="s">
        <f>=HYPERLINK("https://www.rossileiloes.com.br/lote/detalhe/329681", " CAIXA DE REDUÇÃO FALK COM ACOPLAMENTO")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=HYPERLINK("https://www.rossileiloes.com.br/lote/detalhe/329682", "082")</f>
      </c>
      <c r="B84" s="4" t="s">
        <f>=HYPERLINK("https://www.rossileiloes.com.br/lote/detalhe/329682", "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=HYPERLINK("https://www.rossileiloes.com.br/lote/detalhe/329684", "083")</f>
      </c>
      <c r="B85" s="4" t="s">
        <f>=HYPERLINK("https://www.rossileiloes.com.br/lote/detalhe/329684", " BOMBA DE VÁCUO")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=HYPERLINK("https://www.rossileiloes.com.br/lote/detalhe/329686", "084")</f>
      </c>
      <c r="B86" s="4" t="s">
        <f>=HYPERLINK("https://www.rossileiloes.com.br/lote/detalhe/329686", " BOMBA CENTRÍFUGA COM MOTOR WEG 20CV")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=HYPERLINK("https://www.rossileiloes.com.br/lote/detalhe/329695", "085")</f>
      </c>
      <c r="B87" s="4" t="s">
        <f>=HYPERLINK("https://www.rossileiloes.com.br/lote/detalhe/329695", " MISTURADOR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=HYPERLINK("https://www.rossileiloes.com.br/lote/detalhe/329692", "086")</f>
      </c>
      <c r="B88" s="4" t="s">
        <f>=HYPERLINK("https://www.rossileiloes.com.br/lote/detalhe/329692", " ESTRUSORA")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=HYPERLINK("https://www.rossileiloes.com.br/lote/detalhe/329685", "087")</f>
      </c>
      <c r="B89" s="4" t="s">
        <f>=HYPERLINK("https://www.rossileiloes.com.br/lote/detalhe/329685", " 02 UN.- EXCENTRICA (1UN 12 TON. E 01 6TON. 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=HYPERLINK("https://www.rossileiloes.com.br/lote/detalhe/329694", "088")</f>
      </c>
      <c r="B90" s="4" t="s">
        <f>=HYPERLINK("https://www.rossileiloes.com.br/lote/detalhe/329694", " PALETEIRA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=HYPERLINK("https://www.rossileiloes.com.br/lote/detalhe/329687", "089")</f>
      </c>
      <c r="B91" s="4" t="s">
        <f>=HYPERLINK("https://www.rossileiloes.com.br/lote/detalhe/329687", " PONTE ROLANTE - 2 MTS. DE VÃO")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=HYPERLINK("https://www.rossileiloes.com.br/lote/detalhe/329693", "090")</f>
      </c>
      <c r="B92" s="4" t="s">
        <f>=HYPERLINK("https://www.rossileiloes.com.br/lote/detalhe/329693", " 04 UN. - REDUTORES DE VELOCIDADE")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=HYPERLINK("https://www.rossileiloes.com.br/lote/detalhe/329680", "091")</f>
      </c>
      <c r="B93" s="4" t="s">
        <f>=HYPERLINK("https://www.rossileiloes.com.br/lote/detalhe/329680", " VENTOINHA EM AÇO INOX COM MOTOR 40CV")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=HYPERLINK("https://www.rossileiloes.com.br/lote/detalhe/329691", "092")</f>
      </c>
      <c r="B94" s="4" t="s">
        <f>=HYPERLINK("https://www.rossileiloes.com.br/lote/detalhe/329691", " AUTOCLAVE EM AÇO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=HYPERLINK("https://www.rossileiloes.com.br/lote/detalhe/329538", "107")</f>
      </c>
      <c r="B95" s="4" t="s">
        <f>=HYPERLINK("https://www.rossileiloes.com.br/lote/detalhe/329538", " MÁQUINA P/ TINGIMENTO EM AÇO INOX, DIM. 1,5X0,9X0,8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=HYPERLINK("https://www.rossileiloes.com.br/lote/detalhe/329546", "108")</f>
      </c>
      <c r="B96" s="4" t="s">
        <f>=HYPERLINK("https://www.rossileiloes.com.br/lote/detalhe/329546", " TAMBOREADOR EM AÇO CARBONO, DIÂM. 0,8 E COMP. 1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=HYPERLINK("https://www.rossileiloes.com.br/lote/detalhe/329541", "111")</f>
      </c>
      <c r="B97" s="4" t="s">
        <f>=HYPERLINK("https://www.rossileiloes.com.br/lote/detalhe/329541", " TANQUE RETANGULAR EM AÇO INOX, CAP. 3000 L, DIM. 3,65X1,8X0,6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=HYPERLINK("https://www.rossileiloes.com.br/lote/detalhe/329539", "112")</f>
      </c>
      <c r="B98" s="4" t="s">
        <f>=HYPERLINK("https://www.rossileiloes.com.br/lote/detalhe/329539", " 2 CONTAINERS EM AÇO INOX. CAP. 1000 L, DIM. 1X1,15X0,85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=HYPERLINK("https://www.rossileiloes.com.br/lote/detalhe/329548", "119")</f>
      </c>
      <c r="B99" s="4" t="s">
        <f>=HYPERLINK("https://www.rossileiloes.com.br/lote/detalhe/329548", " EXTRUSORA PUGLIESE TIPO: A20, ANO: 1973")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=HYPERLINK("https://www.rossileiloes.com.br/lote/detalhe/329668", "120")</f>
      </c>
      <c r="B100" s="4" t="s">
        <f>=HYPERLINK("https://www.rossileiloes.com.br/lote/detalhe/329668", " DOBRADEIRA; COMP. 2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=HYPERLINK("https://www.rossileiloes.com.br/lote/detalhe/329547", "124")</f>
      </c>
      <c r="B101" s="4" t="s">
        <f>=HYPERLINK("https://www.rossileiloes.com.br/lote/detalhe/329547", " TORNO XERVITT. OBS.: FALTANDO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=HYPERLINK("https://www.rossileiloes.com.br/lote/detalhe/329555", "141")</f>
      </c>
      <c r="B102" s="4" t="s">
        <f>=HYPERLINK("https://www.rossileiloes.com.br/lote/detalhe/329555",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=HYPERLINK("https://www.rossileiloes.com.br/lote/detalhe/329554", "142")</f>
      </c>
      <c r="B103" s="4" t="s">
        <f>=HYPERLINK("https://www.rossileiloes.com.br/lote/detalhe/329554",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=HYPERLINK("https://www.rossileiloes.com.br/lote/detalhe/329540", "144")</f>
      </c>
      <c r="B104" s="4" t="s">
        <f>=HYPERLINK("https://www.rossileiloes.com.br/lote/detalhe/329540", " 1 MOTOVIBRADOR FRIEDRICH, POT. 4 KW E 1 MOTOVIBRADOR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=HYPERLINK("https://www.rossileiloes.com.br/lote/detalhe/329558", "147")</f>
      </c>
      <c r="B105" s="4" t="s">
        <f>=HYPERLINK("https://www.rossileiloes.com.br/lote/detalhe/329558",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=HYPERLINK("https://www.rossileiloes.com.br/lote/detalhe/329566", "163")</f>
      </c>
      <c r="B106" s="4" t="s">
        <f>=HYPERLINK("https://www.rossileiloes.com.br/lote/detalhe/329566",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=HYPERLINK("https://www.rossileiloes.com.br/lote/detalhe/329563", "180")</f>
      </c>
      <c r="B107" s="4" t="s">
        <f>=HYPERLINK("https://www.rossileiloes.com.br/lote/detalhe/329563", " FILTRO MANGA C/ 8 MANGAS")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=HYPERLINK("https://www.rossileiloes.com.br/lote/detalhe/329564", "182")</f>
      </c>
      <c r="B108" s="4" t="s">
        <f>=HYPERLINK("https://www.rossileiloes.com.br/lote/detalhe/329564", " SECADORA, CAP. 15 KG, C/ MOTOR DE 1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=HYPERLINK("https://www.rossileiloes.com.br/lote/detalhe/329565", "186")</f>
      </c>
      <c r="B109" s="4" t="s">
        <f>=HYPERLINK("https://www.rossileiloes.com.br/lote/detalhe/329565",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=HYPERLINK("https://www.rossileiloes.com.br/lote/detalhe/329567", "187")</f>
      </c>
      <c r="B110" s="4" t="s">
        <f>=HYPERLINK("https://www.rossileiloes.com.br/lote/detalhe/329567", " MISTURADOR")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=HYPERLINK("https://www.rossileiloes.com.br/lote/detalhe/329562", "189")</f>
      </c>
      <c r="B111" s="4" t="s">
        <f>=HYPERLINK("https://www.rossileiloes.com.br/lote/detalhe/329562", " PRENSA C/ UNIDADE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=HYPERLINK("https://www.rossileiloes.com.br/lote/detalhe/329568", "195")</f>
      </c>
      <c r="B112" s="4" t="s">
        <f>=HYPERLINK("https://www.rossileiloes.com.br/lote/detalhe/329568", " REDUTOR, PESO APROX. 2 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=HYPERLINK("https://www.rossileiloes.com.br/lote/detalhe/329583", "215")</f>
      </c>
      <c r="B113" s="4" t="s">
        <f>=HYPERLINK("https://www.rossileiloes.com.br/lote/detalhe/329583", " GANCHO TIPO MOITÃO; CAP. 80T")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=HYPERLINK("https://www.rossileiloes.com.br/lote/detalhe/329579", "229")</f>
      </c>
      <c r="B114" s="4" t="s">
        <f>=HYPERLINK("https://www.rossileiloes.com.br/lote/detalhe/329579",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=HYPERLINK("https://www.rossileiloes.com.br/lote/detalhe/329585", "230")</f>
      </c>
      <c r="B115" s="4" t="s">
        <f>=HYPERLINK("https://www.rossileiloes.com.br/lote/detalhe/329585",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=HYPERLINK("https://www.rossileiloes.com.br/lote/detalhe/329578", "231")</f>
      </c>
      <c r="B116" s="4" t="s">
        <f>=HYPERLINK("https://www.rossileiloes.com.br/lote/detalhe/329578", " EIXO PARA ESTEIRA C/ MOTORREDUTOR SEW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=HYPERLINK("https://www.rossileiloes.com.br/lote/detalhe/329586", "238")</f>
      </c>
      <c r="B117" s="4" t="s">
        <f>=HYPERLINK("https://www.rossileiloes.com.br/lote/detalhe/329586",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=HYPERLINK("https://www.rossileiloes.com.br/lote/detalhe/329576", "239")</f>
      </c>
      <c r="B118" s="4" t="s">
        <f>=HYPERLINK("https://www.rossileiloes.com.br/lote/detalhe/329576",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=HYPERLINK("https://www.rossileiloes.com.br/lote/detalhe/329582", "240")</f>
      </c>
      <c r="B119" s="4" t="s">
        <f>=HYPERLINK("https://www.rossileiloes.com.br/lote/detalhe/329582",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=HYPERLINK("https://www.rossileiloes.com.br/lote/detalhe/329577", "241")</f>
      </c>
      <c r="B120" s="4" t="s">
        <f>=HYPERLINK("https://www.rossileiloes.com.br/lote/detalhe/329577",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=HYPERLINK("https://www.rossileiloes.com.br/lote/detalhe/329581", "242")</f>
      </c>
      <c r="B121" s="4" t="s">
        <f>=HYPERLINK("https://www.rossileiloes.com.br/lote/detalhe/329581",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=HYPERLINK("https://www.rossileiloes.com.br/lote/detalhe/329584", "250")</f>
      </c>
      <c r="B122" s="4" t="s">
        <f>=HYPERLINK("https://www.rossileiloes.com.br/lote/detalhe/329584", " REDUTOR WÜLFEL; REL.: 1:5")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=HYPERLINK("https://www.rossileiloes.com.br/lote/detalhe/329580", "252")</f>
      </c>
      <c r="B123" s="4" t="s">
        <f>=HYPERLINK("https://www.rossileiloes.com.br/lote/detalhe/329580", " REDUTOR TRANSMOTÉCNICA; REL.: 1:125")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=HYPERLINK("https://www.rossileiloes.com.br/lote/detalhe/329557", "651")</f>
      </c>
      <c r="B124" s="4" t="s">
        <f>=HYPERLINK("https://www.rossileiloes.com.br/lote/detalhe/329557", " BOMBA DE VÁCUO OMEL C/ MOTOR ELÉTRICO 10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=HYPERLINK("https://www.rossileiloes.com.br/lote/detalhe/329542", "654")</f>
      </c>
      <c r="B125" s="4" t="s">
        <f>=HYPERLINK("https://www.rossileiloes.com.br/lote/detalhe/329542", " EXAUSTOR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=HYPERLINK("https://www.rossileiloes.com.br/lote/detalhe/329545", "659")</f>
      </c>
      <c r="B126" s="4" t="s">
        <f>=HYPERLINK("https://www.rossileiloes.com.br/lote/detalhe/329545", " ESTUFA EM INOX C/ BANDEJA E 2 PORTAS")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=HYPERLINK("https://www.rossileiloes.com.br/lote/detalhe/329549", "661")</f>
      </c>
      <c r="B127" s="4" t="s">
        <f>=HYPERLINK("https://www.rossileiloes.com.br/lote/detalhe/329549", " 2 ESTUFAS TIPO MUFLA")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=HYPERLINK("https://www.rossileiloes.com.br/lote/detalhe/329556", "663")</f>
      </c>
      <c r="B128" s="4" t="s">
        <f>=HYPERLINK("https://www.rossileiloes.com.br/lote/detalhe/329556", " TÚNEL DE ENCOLHIMENTO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=HYPERLINK("https://www.rossileiloes.com.br/lote/detalhe/329550", "665")</f>
      </c>
      <c r="B129" s="4" t="s">
        <f>=HYPERLINK("https://www.rossileiloes.com.br/lote/detalhe/329550", " MOINHO DE BOLAS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=HYPERLINK("https://www.rossileiloes.com.br/lote/detalhe/329544", "673")</f>
      </c>
      <c r="B130" s="4" t="s">
        <f>=HYPERLINK("https://www.rossileiloes.com.br/lote/detalhe/329544", " 2 COMPRESSOR DE AR WAYNE 240 PÉS,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=HYPERLINK("https://www.rossileiloes.com.br/lote/detalhe/329553", "674")</f>
      </c>
      <c r="B131" s="4" t="s">
        <f>=HYPERLINK("https://www.rossileiloes.com.br/lote/detalhe/329553", " EXAUSTOR C/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=HYPERLINK("https://www.rossileiloes.com.br/lote/detalhe/329551", "677")</f>
      </c>
      <c r="B132" s="4" t="s">
        <f>=HYPERLINK("https://www.rossileiloes.com.br/lote/detalhe/329551", " AFIADORA DE FERRAMENTAS PB")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=HYPERLINK("https://www.rossileiloes.com.br/lote/detalhe/329552", "679")</f>
      </c>
      <c r="B133" s="4" t="s">
        <f>=HYPERLINK("https://www.rossileiloes.com.br/lote/detalhe/329552",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=HYPERLINK("https://www.rossileiloes.com.br/lote/detalhe/329560", "688")</f>
      </c>
      <c r="B134" s="4" t="s">
        <f>=HYPERLINK("https://www.rossileiloes.com.br/lote/detalhe/329560", " EXTRUSORA DORST TIPO: V10SP, ANO: 1969")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=HYPERLINK("https://www.rossileiloes.com.br/lote/detalhe/329559", "694")</f>
      </c>
      <c r="B135" s="4" t="s">
        <f>=HYPERLINK("https://www.rossileiloes.com.br/lote/detalhe/329559", " 2 EXAUSTORES (APENAS 1 COM MOTOR)")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=HYPERLINK("https://www.rossileiloes.com.br/lote/detalhe/329561", "701")</f>
      </c>
      <c r="B136" s="4" t="s">
        <f>=HYPERLINK("https://www.rossileiloes.com.br/lote/detalhe/329561", " VARREDEIRA INDUSTRIAL ELECTROLUX")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=HYPERLINK("https://www.rossileiloes.com.br/lote/detalhe/329601", "1002")</f>
      </c>
      <c r="B137" s="4" t="s">
        <f>=HYPERLINK("https://www.rossileiloes.com.br/lote/detalhe/329601", " PRENSA HIDRÁULICA LUXOR LCN, CAP. 5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=HYPERLINK("https://www.rossileiloes.com.br/lote/detalhe/329594", "1003")</f>
      </c>
      <c r="B138" s="4" t="s">
        <f>=HYPERLINK("https://www.rossileiloes.com.br/lote/detalhe/329594", " SERRA DE FITA RONEMAK AC 300, ANO: 1992")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=HYPERLINK("https://www.rossileiloes.com.br/lote/detalhe/329596", "1005")</f>
      </c>
      <c r="B139" s="4" t="s">
        <f>=HYPERLINK("https://www.rossileiloes.com.br/lote/detalhe/329596", " VENTOINHA COM QUEIMADOR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=HYPERLINK("https://www.rossileiloes.com.br/lote/detalhe/329595", "1006")</f>
      </c>
      <c r="B140" s="4" t="s">
        <f>=HYPERLINK("https://www.rossileiloes.com.br/lote/detalhe/329595", " 3 ESTEIRAS ELETROMAGNÉTICAS EM AÇO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=HYPERLINK("https://www.rossileiloes.com.br/lote/detalhe/329603", "1024")</f>
      </c>
      <c r="B141" s="4" t="s">
        <f>=HYPERLINK("https://www.rossileiloes.com.br/lote/detalhe/329603", " MOTORREDUTOR SEW, REL. 1: 192, COM MOTOR ELÉTRICO 40 CV, 2 PÓLOS, 380/660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=HYPERLINK("https://www.rossileiloes.com.br/lote/detalhe/329602", "1029")</f>
      </c>
      <c r="B142" s="4" t="s">
        <f>=HYPERLINK("https://www.rossileiloes.com.br/lote/detalhe/329602", " 1 REDUTOR TRANSMOTÉCNICA H1213, REL. 1:20 E 1 REDUTOR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=HYPERLINK("https://www.rossileiloes.com.br/lote/detalhe/329605", "1057")</f>
      </c>
      <c r="B143" s="4" t="s">
        <f>=HYPERLINK("https://www.rossileiloes.com.br/lote/detalhe/329605", " CENTRÍFUGA EM AÇO INOX DIÂM. 1,8 M E ALTURA 1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=HYPERLINK("https://www.rossileiloes.com.br/lote/detalhe/329604", "1061")</f>
      </c>
      <c r="B144" s="4" t="s">
        <f>=HYPERLINK("https://www.rossileiloes.com.br/lote/detalhe/329604", " ALIMENTADOR VIBRATÓRIO C/ MOTOR ELÉTRICO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=HYPERLINK("https://www.rossileiloes.com.br/lote/detalhe/329609", "1070")</f>
      </c>
      <c r="B145" s="4" t="s">
        <f>=HYPERLINK("https://www.rossileiloes.com.br/lote/detalhe/329609", " ESTEIRA TRANSPORTADORA C/ MOTORREDUTOR SEW, REL. 1:23,2, POT. 0,75 KW; COMP. 5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=HYPERLINK("https://www.rossileiloes.com.br/lote/detalhe/329612", "1076")</f>
      </c>
      <c r="B146" s="4" t="s">
        <f>=HYPERLINK("https://www.rossileiloes.com.br/lote/detalhe/329612", " VÁLVULA ROTATIVA CONDOR EM AÇO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=HYPERLINK("https://www.rossileiloes.com.br/lote/detalhe/329616", "1078")</f>
      </c>
      <c r="B147" s="4" t="s">
        <f>=HYPERLINK("https://www.rossileiloes.com.br/lote/detalhe/329616", " REDUTOR, REL. 1:60 P/ MOTOR DE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=HYPERLINK("https://www.rossileiloes.com.br/lote/detalhe/329615", "1080")</f>
      </c>
      <c r="B148" s="4" t="s">
        <f>=HYPERLINK("https://www.rossileiloes.com.br/lote/detalhe/329615", " EXAUSTOR PROJELMEC")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=HYPERLINK("https://www.rossileiloes.com.br/lote/detalhe/329614", "1082")</f>
      </c>
      <c r="B149" s="4" t="s">
        <f>=HYPERLINK("https://www.rossileiloes.com.br/lote/detalhe/329614", " 1 GUILHOTINA PEXTO F3354")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=HYPERLINK("https://www.rossileiloes.com.br/lote/detalhe/329611", "1087")</f>
      </c>
      <c r="B150" s="4" t="s">
        <f>=HYPERLINK("https://www.rossileiloes.com.br/lote/detalhe/329611", " CALHA VIBRATÓRIA, DIM. 2X0,9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=HYPERLINK("https://www.rossileiloes.com.br/lote/detalhe/329607", "1088")</f>
      </c>
      <c r="B151" s="4" t="s">
        <f>=HYPERLINK("https://www.rossileiloes.com.br/lote/detalhe/329607", " CALHA VIBRATÓRIA, DIM. 3X0,9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=HYPERLINK("https://www.rossileiloes.com.br/lote/detalhe/329606", "1089")</f>
      </c>
      <c r="B152" s="4" t="s">
        <f>=HYPERLINK("https://www.rossileiloes.com.br/lote/detalhe/329606", " LAVADORA DE PEÇAS EM AÇO INOX, DIM. 1,3X0,85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=HYPERLINK("https://www.rossileiloes.com.br/lote/detalhe/329613", "1096")</f>
      </c>
      <c r="B153" s="4" t="s">
        <f>=HYPERLINK("https://www.rossileiloes.com.br/lote/detalhe/329613", " 2 TANQUES EM AÇO CARBONO, DIÂM. 1,2 M E ALTURA 1 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=HYPERLINK("https://www.rossileiloes.com.br/lote/detalhe/329625", "2105")</f>
      </c>
      <c r="B154" s="4" t="s">
        <f>=HYPERLINK("https://www.rossileiloes.com.br/lote/detalhe/329625", " PRENSA EXCÊNTRICA; CAP. 6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=HYPERLINK("https://www.rossileiloes.com.br/lote/detalhe/329619", "2109")</f>
      </c>
      <c r="B155" s="4" t="s">
        <f>=HYPERLINK("https://www.rossileiloes.com.br/lote/detalhe/329619", " SERRA DE FITA RONEMAK MOD. 3/4")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=HYPERLINK("https://www.rossileiloes.com.br/lote/detalhe/329622", "2110")</f>
      </c>
      <c r="B156" s="4" t="s">
        <f>=HYPERLINK("https://www.rossileiloes.com.br/lote/detalhe/329622", " VENTILADOR INDUSTRIAL PROJELMEC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=HYPERLINK("https://www.rossileiloes.com.br/lote/detalhe/329617", "2111")</f>
      </c>
      <c r="B157" s="4" t="s">
        <f>=HYPERLINK("https://www.rossileiloes.com.br/lote/detalhe/329617", " TACHO TIPO CADINHO")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=HYPERLINK("https://www.rossileiloes.com.br/lote/detalhe/329618", "2116")</f>
      </c>
      <c r="B158" s="4" t="s">
        <f>=HYPERLINK("https://www.rossileiloes.com.br/lote/detalhe/329618", " PRENSA TIPO "C"")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=HYPERLINK("https://www.rossileiloes.com.br/lote/detalhe/329624", "2117")</f>
      </c>
      <c r="B159" s="4" t="s">
        <f>=HYPERLINK("https://www.rossileiloes.com.br/lote/detalhe/329624",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=HYPERLINK("https://www.rossileiloes.com.br/lote/detalhe/329621", "2118")</f>
      </c>
      <c r="B160" s="4" t="s">
        <f>=HYPERLINK("https://www.rossileiloes.com.br/lote/detalhe/329621",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=HYPERLINK("https://www.rossileiloes.com.br/lote/detalhe/329620", "2119")</f>
      </c>
      <c r="B161" s="4" t="s">
        <f>=HYPERLINK("https://www.rossileiloes.com.br/lote/detalhe/329620",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=HYPERLINK("https://www.rossileiloes.com.br/lote/detalhe/329623", "2120")</f>
      </c>
      <c r="B162" s="4" t="s">
        <f>=HYPERLINK("https://www.rossileiloes.com.br/lote/detalhe/329623", " MOTORREDUTOR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=HYPERLINK("https://www.rossileiloes.com.br/lote/detalhe/329626", "2122")</f>
      </c>
      <c r="B163" s="4" t="s">
        <f>=HYPERLINK("https://www.rossileiloes.com.br/lote/detalhe/329626", " ESTEIRA TRANSPORTADOR P/ CAVACO C/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=HYPERLINK("https://www.rossileiloes.com.br/lote/detalhe/329627", "2124")</f>
      </c>
      <c r="B164" s="4" t="s">
        <f>=HYPERLINK("https://www.rossileiloes.com.br/lote/detalhe/329627", " AFIADORA DE FERRAMENTAS, C/ MOTOR WEG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=HYPERLINK("https://www.rossileiloes.com.br/lote/detalhe/329628", "2125")</f>
      </c>
      <c r="B165" s="4" t="s">
        <f>=HYPERLINK("https://www.rossileiloes.com.br/lote/detalhe/329628", " VENTILADOR INDUSTRIAL TIPO 1/14, ANO 1978")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=HYPERLINK("https://www.rossileiloes.com.br/lote/detalhe/329632", "2138")</f>
      </c>
      <c r="B166" s="4" t="s">
        <f>=HYPERLINK("https://www.rossileiloes.com.br/lote/detalhe/329632",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=HYPERLINK("https://www.rossileiloes.com.br/lote/detalhe/329631", "2139")</f>
      </c>
      <c r="B167" s="4" t="s">
        <f>=HYPERLINK("https://www.rossileiloes.com.br/lote/detalhe/329631",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=HYPERLINK("https://www.rossileiloes.com.br/lote/detalhe/329633", "2140")</f>
      </c>
      <c r="B168" s="4" t="s">
        <f>=HYPERLINK("https://www.rossileiloes.com.br/lote/detalhe/329633", " REDUTOR TRANSMOTÉCNICA; REL.: 1:6,3")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=HYPERLINK("https://www.rossileiloes.com.br/lote/detalhe/329635", "2141")</f>
      </c>
      <c r="B169" s="4" t="s">
        <f>=HYPERLINK("https://www.rossileiloes.com.br/lote/detalhe/329635", " PRENSA HIDRÁULICA EV; CAP. 20 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2.300,00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=HYPERLINK("https://www.rossileiloes.com.br/lote/detalhe/329634", "2143")</f>
      </c>
      <c r="B170" s="4" t="s">
        <f>=HYPERLINK("https://www.rossileiloes.com.br/lote/detalhe/329634", " COMPACTADOR DE SOLO DYNAPAC TIPO C016; C/ MOTOR ELÉT. WEG 2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=HYPERLINK("https://www.rossileiloes.com.br/lote/detalhe/329629", "2146")</f>
      </c>
      <c r="B171" s="4" t="s">
        <f>=HYPERLINK("https://www.rossileiloes.com.br/lote/detalhe/329629",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=HYPERLINK("https://www.rossileiloes.com.br/lote/detalhe/329630", "2148")</f>
      </c>
      <c r="B172" s="4" t="s">
        <f>=HYPERLINK("https://www.rossileiloes.com.br/lote/detalhe/329630",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=HYPERLINK("https://www.rossileiloes.com.br/lote/detalhe/329636", "2152")</f>
      </c>
      <c r="B173" s="4" t="s">
        <f>=HYPERLINK("https://www.rossileiloes.com.br/lote/detalhe/329636", " MISTURADOR CONCRETO 100 L; C/ MOTOR ELÉT. WEG 4 CV E REDUTOR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=HYPERLINK("https://www.rossileiloes.com.br/lote/detalhe/329638", "2156")</f>
      </c>
      <c r="B174" s="4" t="s">
        <f>=HYPERLINK("https://www.rossileiloes.com.br/lote/detalhe/329638", " TANQUE EM FIBRA; CAP. 5000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=HYPERLINK("https://www.rossileiloes.com.br/lote/detalhe/329637", "2157")</f>
      </c>
      <c r="B175" s="4" t="s">
        <f>=HYPERLINK("https://www.rossileiloes.com.br/lote/detalhe/329637", " TANQUE EM FIBRA; CAP. 1500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=HYPERLINK("https://www.rossileiloes.com.br/lote/detalhe/329640", "2165")</f>
      </c>
      <c r="B176" s="4" t="s">
        <f>=HYPERLINK("https://www.rossileiloes.com.br/lote/detalhe/329640", " MISTURADOR EM AÇO INOX; CAP. 1000 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=HYPERLINK("https://www.rossileiloes.com.br/lote/detalhe/329537", "5099")</f>
      </c>
      <c r="B177" s="4" t="s">
        <f>=HYPERLINK("https://www.rossileiloes.com.br/lote/detalhe/329537", "APROX. 3.000 KG DE CONECXÕES DIVERSOS DE FIBRA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=HYPERLINK("https://www.rossileiloes.com.br/lote/detalhe/329532", "5100")</f>
      </c>
      <c r="B178" s="4" t="s">
        <f>=HYPERLINK("https://www.rossileiloes.com.br/lote/detalhe/329532", " TALHA COMPLETA CAPACIDADE 1 TON")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=HYPERLINK("https://www.rossileiloes.com.br/lote/detalhe/329495", "5101")</f>
      </c>
      <c r="B179" s="4" t="s">
        <f>=HYPERLINK("https://www.rossileiloes.com.br/lote/detalhe/329495", " MÁQUINA P/ FAZER VINCO SCHULER")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=HYPERLINK("https://www.rossileiloes.com.br/lote/detalhe/329504", "5104")</f>
      </c>
      <c r="B180" s="4" t="s">
        <f>=HYPERLINK("https://www.rossileiloes.com.br/lote/detalhe/329504", " MISTURADOR C/ MOTOR DE 3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=HYPERLINK("https://www.rossileiloes.com.br/lote/detalhe/329498", "5106")</f>
      </c>
      <c r="B181" s="4" t="s">
        <f>=HYPERLINK("https://www.rossileiloes.com.br/lote/detalhe/329498", " MISTURADOR C/ MOTOR DE 3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=HYPERLINK("https://www.rossileiloes.com.br/lote/detalhe/329501", "5108")</f>
      </c>
      <c r="B182" s="4" t="s">
        <f>=HYPERLINK("https://www.rossileiloes.com.br/lote/detalhe/329501", " ESTEIRA EM AÇO INOX; COMP.: 3 M; LARG.: 200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400.00</t>
        </is>
      </c>
    </row>
    <row collapsed="false" customFormat="false" customHeight="false" hidden="false" ht="12.1" outlineLevel="0" r="183">
      <c r="A183" s="5" t="s">
        <f>=HYPERLINK("https://www.rossileiloes.com.br/lote/detalhe/329502", "5109")</f>
      </c>
      <c r="B183" s="4" t="s">
        <f>=HYPERLINK("https://www.rossileiloes.com.br/lote/detalhe/329502", " VENTILADOR LUFT, VAZÃO: 6600 M³/H; C/ MOTOR DE 60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=HYPERLINK("https://www.rossileiloes.com.br/lote/detalhe/329533", "5110")</f>
      </c>
      <c r="B184" s="4" t="s">
        <f>=HYPERLINK("https://www.rossileiloes.com.br/lote/detalhe/329533", "10 un. - MOTORES CAPACIDADE 15 CV REDUÇÃO 1:35")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=HYPERLINK("https://www.rossileiloes.com.br/lote/detalhe/329531", "5111")</f>
      </c>
      <c r="B185" s="4" t="s">
        <f>=HYPERLINK("https://www.rossileiloes.com.br/lote/detalhe/329531", " TORNO MECÃNICO BARRAMENTO 2 MTS 250 DE PASSAGEM")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=HYPERLINK("https://www.rossileiloes.com.br/lote/detalhe/329500", "5112")</f>
      </c>
      <c r="B186" s="4" t="s">
        <f>=HYPERLINK("https://www.rossileiloes.com.br/lote/detalhe/329500", " VENTOINHA C/ MOTOR DE 100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=HYPERLINK("https://www.rossileiloes.com.br/lote/detalhe/329499", "5114")</f>
      </c>
      <c r="B187" s="4" t="s">
        <f>=HYPERLINK("https://www.rossileiloes.com.br/lote/detalhe/329499", " DOBRADEIRA; COMP. 2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=HYPERLINK("https://www.rossileiloes.com.br/lote/detalhe/329497", "5115")</f>
      </c>
      <c r="B188" s="4" t="s">
        <f>=HYPERLINK("https://www.rossileiloes.com.br/lote/detalhe/329497", " DOBRADEIRA; COMP. 2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=HYPERLINK("https://www.rossileiloes.com.br/lote/detalhe/329505", "5116")</f>
      </c>
      <c r="B189" s="4" t="s">
        <f>=HYPERLINK("https://www.rossileiloes.com.br/lote/detalhe/329505", " MISTURADOR SIGMA")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=HYPERLINK("https://www.rossileiloes.com.br/lote/detalhe/329506", "5117")</f>
      </c>
      <c r="B190" s="4" t="s">
        <f>=HYPERLINK("https://www.rossileiloes.com.br/lote/detalhe/329506", " UNIDADE HIDRÁULICA VICKERS; C/ MOTOR DE 20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=HYPERLINK("https://www.rossileiloes.com.br/lote/detalhe/329534", "5119")</f>
      </c>
      <c r="B191" s="4" t="s">
        <f>=HYPERLINK("https://www.rossileiloes.com.br/lote/detalhe/329534", "TALHA CAPACIDADE 20 TON.")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=HYPERLINK("https://www.rossileiloes.com.br/lote/detalhe/329496", "5123")</f>
      </c>
      <c r="B192" s="4" t="s">
        <f>=HYPERLINK("https://www.rossileiloes.com.br/lote/detalhe/329496", " FILTRO-PRENSA EM AÇO CARBONO; COMP.: 2400 MM; C/ PLACAS 600x600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10.800,00</t>
        </is>
      </c>
      <c r="F192" s="4" t="inlineStr">
        <is>
          <t>1200.00</t>
        </is>
      </c>
    </row>
    <row collapsed="false" customFormat="false" customHeight="false" hidden="false" ht="12.1" outlineLevel="0" r="193">
      <c r="A193" s="5" t="s">
        <f>=HYPERLINK("https://www.rossileiloes.com.br/lote/detalhe/329508", "5127")</f>
      </c>
      <c r="B193" s="4" t="s">
        <f>=HYPERLINK("https://www.rossileiloes.com.br/lote/detalhe/329508", " 2 ENGRAXADEIRAS C/ MOTOR DE 0,25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=HYPERLINK("https://www.rossileiloes.com.br/lote/detalhe/329511", "5135")</f>
      </c>
      <c r="B194" s="4" t="s">
        <f>=HYPERLINK("https://www.rossileiloes.com.br/lote/detalhe/329511", " TORNO AUTOMÁTICO CVA")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=HYPERLINK("https://www.rossileiloes.com.br/lote/detalhe/329510", "5138")</f>
      </c>
      <c r="B195" s="4" t="s">
        <f>=HYPERLINK("https://www.rossileiloes.com.br/lote/detalhe/329510", " CENTRÍFUGA DE CESTO EM INOX; DIÂM. 850x450 MM")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=HYPERLINK("https://www.rossileiloes.com.br/lote/detalhe/329513", "5140")</f>
      </c>
      <c r="B196" s="4" t="s">
        <f>=HYPERLINK("https://www.rossileiloes.com.br/lote/detalhe/329513", " REDUTOR TRANSMOTÉCNICA H11-18; REDUÇÃO 1:6,3")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=HYPERLINK("https://www.rossileiloes.com.br/lote/detalhe/329512", "5141")</f>
      </c>
      <c r="B197" s="4" t="s">
        <f>=HYPERLINK("https://www.rossileiloes.com.br/lote/detalhe/329512", " REDUTOR TRANSMOTÉCNICA H12-18")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=HYPERLINK("https://www.rossileiloes.com.br/lote/detalhe/329509", "5142")</f>
      </c>
      <c r="B198" s="4" t="s">
        <f>=HYPERLINK("https://www.rossileiloes.com.br/lote/detalhe/329509", " COMPRESSOR P/ REFRIGERAÇÃO TRANE")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=HYPERLINK("https://www.rossileiloes.com.br/lote/detalhe/329507", "5149")</f>
      </c>
      <c r="B199" s="4" t="s">
        <f>=HYPERLINK("https://www.rossileiloes.com.br/lote/detalhe/329507", " SERRA DE FITA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2.100,00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=HYPERLINK("https://www.rossileiloes.com.br/lote/detalhe/329514", "5150")</f>
      </c>
      <c r="B200" s="4" t="s">
        <f>=HYPERLINK("https://www.rossileiloes.com.br/lote/detalhe/329514", " ELEVADOR MANUAL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=HYPERLINK("https://www.rossileiloes.com.br/lote/detalhe/329515", "5151")</f>
      </c>
      <c r="B201" s="4" t="s">
        <f>=HYPERLINK("https://www.rossileiloes.com.br/lote/detalhe/329515", " 3 BOMBAS CENTRÍFUGAS EM INOX KSB; C/ MOTOR DE 5 CV; Q: 1,5 M³/H")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10.800,00</t>
        </is>
      </c>
      <c r="F201" s="4" t="inlineStr">
        <is>
          <t>1200.00</t>
        </is>
      </c>
    </row>
    <row collapsed="false" customFormat="false" customHeight="false" hidden="false" ht="12.1" outlineLevel="0" r="202">
      <c r="A202" s="5" t="s">
        <f>=HYPERLINK("https://www.rossileiloes.com.br/lote/detalhe/329517", "5156")</f>
      </c>
      <c r="B202" s="4" t="s">
        <f>=HYPERLINK("https://www.rossileiloes.com.br/lote/detalhe/329517", " PALETEIRA ELÉTRICA CROWN MOD. 40GPM-4-12; CAP. 1200 KG; C/ BATERIA E S/ CARREGADOR")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=HYPERLINK("https://www.rossileiloes.com.br/lote/detalhe/329503", "5157")</f>
      </c>
      <c r="B203" s="4" t="s">
        <f>=HYPERLINK("https://www.rossileiloes.com.br/lote/detalhe/329503", " OXIGENADOR EM FIBRA; C/ MOTOR DE 2 CV, RPM 1700")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=HYPERLINK("https://www.rossileiloes.com.br/lote/detalhe/329516", "5168")</f>
      </c>
      <c r="B204" s="4" t="s">
        <f>=HYPERLINK("https://www.rossileiloes.com.br/lote/detalhe/329516", " REDUTOR DE ATÉ 75 CV; RELAÇÃO 1:16")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1400.00</t>
        </is>
      </c>
    </row>
    <row collapsed="false" customFormat="false" customHeight="false" hidden="false" ht="12.1" outlineLevel="0" r="205">
      <c r="A205" s="5" t="s">
        <f>=HYPERLINK("https://www.rossileiloes.com.br/lote/detalhe/329519", "5174")</f>
      </c>
      <c r="B205" s="4" t="s">
        <f>=HYPERLINK("https://www.rossileiloes.com.br/lote/detalhe/329519", " REDUTOR C/ MOTOR DE 15 CV; RELAÇÃO 1:139")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7.200,00</t>
        </is>
      </c>
      <c r="F205" s="4" t="inlineStr">
        <is>
          <t>800.00</t>
        </is>
      </c>
    </row>
    <row collapsed="false" customFormat="false" customHeight="false" hidden="false" ht="12.1" outlineLevel="0" r="206">
      <c r="A206" s="5" t="s">
        <f>=HYPERLINK("https://www.rossileiloes.com.br/lote/detalhe/329518", "5175")</f>
      </c>
      <c r="B206" s="4" t="s">
        <f>=HYPERLINK("https://www.rossileiloes.com.br/lote/detalhe/329518", " REDUTOR U-18; RELAÇÃO 1:60")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4.800,00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=HYPERLINK("https://www.rossileiloes.com.br/lote/detalhe/329527", "5180")</f>
      </c>
      <c r="B207" s="4" t="s">
        <f>=HYPERLINK("https://www.rossileiloes.com.br/lote/detalhe/329527", " AUTOCLAVE LUFERCO")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=HYPERLINK("https://www.rossileiloes.com.br/lote/detalhe/329521", "5181")</f>
      </c>
      <c r="B208" s="4" t="s">
        <f>=HYPERLINK("https://www.rossileiloes.com.br/lote/detalhe/329521", " MUFLA")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=HYPERLINK("https://www.rossileiloes.com.br/lote/detalhe/329524", "5182")</f>
      </c>
      <c r="B209" s="4" t="s">
        <f>=HYPERLINK("https://www.rossileiloes.com.br/lote/detalhe/329524", " ESMERIL")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=HYPERLINK("https://www.rossileiloes.com.br/lote/detalhe/329526", "5185")</f>
      </c>
      <c r="B210" s="4" t="s">
        <f>=HYPERLINK("https://www.rossileiloes.com.br/lote/detalhe/329526", " ROTULADORA PH-410")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5.400,00</t>
        </is>
      </c>
      <c r="F210" s="4" t="inlineStr">
        <is>
          <t>600.00</t>
        </is>
      </c>
    </row>
    <row collapsed="false" customFormat="false" customHeight="false" hidden="false" ht="12.1" outlineLevel="0" r="211">
      <c r="A211" s="5" t="s">
        <f>=HYPERLINK("https://www.rossileiloes.com.br/lote/detalhe/329525", "5186")</f>
      </c>
      <c r="B211" s="4" t="s">
        <f>=HYPERLINK("https://www.rossileiloes.com.br/lote/detalhe/329525", " ESTEIRA EM AÇO INOX C/ MOTORREDUTOR")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3.600,00</t>
        </is>
      </c>
      <c r="F211" s="4" t="inlineStr">
        <is>
          <t>400.00</t>
        </is>
      </c>
    </row>
    <row collapsed="false" customFormat="false" customHeight="false" hidden="false" ht="12.1" outlineLevel="0" r="212">
      <c r="A212" s="5" t="s">
        <f>=HYPERLINK("https://www.rossileiloes.com.br/lote/detalhe/329520", "5191")</f>
      </c>
      <c r="B212" s="4" t="s">
        <f>=HYPERLINK("https://www.rossileiloes.com.br/lote/detalhe/329520", " GERADOR DE ÁGUA QUENTE")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=HYPERLINK("https://www.rossileiloes.com.br/lote/detalhe/329523", "5195")</f>
      </c>
      <c r="B213" s="4" t="s">
        <f>=HYPERLINK("https://www.rossileiloes.com.br/lote/detalhe/329523", " FILTRO DE MANGAS")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=HYPERLINK("https://www.rossileiloes.com.br/lote/detalhe/329522", "5196")</f>
      </c>
      <c r="B214" s="4" t="s">
        <f>=HYPERLINK("https://www.rossileiloes.com.br/lote/detalhe/329522", " SERRA P/ METAIS COM ACIONAMENTO HIDRÁULICO")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4.800,00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=HYPERLINK("https://www.rossileiloes.com.br/lote/detalhe/329530", "5199")</f>
      </c>
      <c r="B215" s="4" t="s">
        <f>=HYPERLINK("https://www.rossileiloes.com.br/lote/detalhe/329530", " 02 Tanques de inox de Aprox. 513 L. Medidas 100cm x 110cm x 120cm")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=HYPERLINK("https://www.rossileiloes.com.br/lote/detalhe/329529", "5200")</f>
      </c>
      <c r="B216" s="4" t="s">
        <f>=HYPERLINK("https://www.rossileiloes.com.br/lote/detalhe/329529", " Tanque de inox de aprox. 1.500 L. Medidas: 184cm x 120cm x 100cm")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=HYPERLINK("https://www.rossileiloes.com.br/lote/detalhe/329528", "5202")</f>
      </c>
      <c r="B217" s="4" t="s">
        <f>=HYPERLINK("https://www.rossileiloes.com.br/lote/detalhe/329528", " Peneira vibratória de inox 174cm x 550cm x 100cm")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=HYPERLINK("https://www.rossileiloes.com.br/lote/detalhe/329535", "5206")</f>
      </c>
      <c r="B218" s="4" t="s">
        <f>=HYPERLINK("https://www.rossileiloes.com.br/lote/detalhe/329535", "[ VÍDEO ] 01 MOINHO DE FACA COM MOTOR WEG 10CV E BOCA DE 300MM")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12.000,00</t>
        </is>
      </c>
      <c r="F218" s="4" t="inlineStr">
        <is>
          <t>400.00</t>
        </is>
      </c>
    </row>
    <row collapsed="false" customFormat="false" customHeight="false" hidden="false" ht="12.1" outlineLevel="0" r="219">
      <c r="A219" s="5" t="s">
        <f>=HYPERLINK("https://www.rossileiloes.com.br/lote/detalhe/329536", "5208")</f>
      </c>
      <c r="B219" s="4" t="s">
        <f>=HYPERLINK("https://www.rossileiloes.com.br/lote/detalhe/329536", "01 BOMBA COM MOTOR A GASOLINA 6 CILINDROS")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2026-06-26T16:36:55.00Z</dcterms:created>
  <dc:creator>Tellks Tecnologia</dc:creator>
  <cp:revision>0</cp:revision>
</cp:coreProperties>
</file>