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ELÉTRICOS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=HYPERLINK("https://www.rossileiloes.com.br/lote/detalhe/301445", "001")</f>
      </c>
      <c r="B11" s="4" t="s">
        <f>=HYPERLINK("https://www.rossileiloes.com.br/lote/detalhe/301445", " APROX. 750 PÇS. MINI DISJUNTORES VÁRIAS MARCAS E AMPERAGENS")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=HYPERLINK("https://www.rossileiloes.com.br/lote/detalhe/301444", "002")</f>
      </c>
      <c r="B12" s="4" t="s">
        <f>=HYPERLINK("https://www.rossileiloes.com.br/lote/detalhe/301444", " APROX. 177 PÇS. INTERFACES")</f>
      </c>
      <c r="C12" s="4" t="inlineStr">
        <is>
          <t>Vendido</t>
        </is>
      </c>
      <c r="D12" s="4" t="inlineStr">
        <is>
          <t>1</t>
        </is>
      </c>
      <c r="E12" s="5" t="inlineStr">
        <is>
          <t>950,00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=HYPERLINK("https://www.rossileiloes.com.br/lote/detalhe/301441", "003")</f>
      </c>
      <c r="B13" s="4" t="s">
        <f>=HYPERLINK("https://www.rossileiloes.com.br/lote/detalhe/301441", " APROX. 100 PÇS. DISJUNTORES VÁRIAS MARCAS")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680,00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=HYPERLINK("https://www.rossileiloes.com.br/lote/detalhe/301448", "004")</f>
      </c>
      <c r="B14" s="4" t="s">
        <f>=HYPERLINK("https://www.rossileiloes.com.br/lote/detalhe/301448", " 44 UN. DISJUNTORES CAIXA MOLDADA VÁRIAS MARCAS E AMPERAGENS")</f>
      </c>
      <c r="C14" s="4" t="inlineStr">
        <is>
          <t>Vendido</t>
        </is>
      </c>
      <c r="D14" s="4" t="inlineStr">
        <is>
          <t>2</t>
        </is>
      </c>
      <c r="E14" s="5" t="inlineStr">
        <is>
          <t>1.800,00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=HYPERLINK("https://www.rossileiloes.com.br/lote/detalhe/301450", "005")</f>
      </c>
      <c r="B15" s="4" t="s">
        <f>=HYPERLINK("https://www.rossileiloes.com.br/lote/detalhe/301450", " 40 UN.CHAVES COMUTADORAS DIVERSAS")</f>
      </c>
      <c r="C15" s="4" t="inlineStr">
        <is>
          <t>Vendido</t>
        </is>
      </c>
      <c r="D15" s="4" t="inlineStr">
        <is>
          <t>1</t>
        </is>
      </c>
      <c r="E15" s="5" t="inlineStr">
        <is>
          <t>260,00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=HYPERLINK("https://www.rossileiloes.com.br/lote/detalhe/301433", "006")</f>
      </c>
      <c r="B16" s="4" t="s">
        <f>=HYPERLINK("https://www.rossileiloes.com.br/lote/detalhe/301433", " 35 UN. TRANSFORMADORES DE CORRENTE VÁRIAS MARCA E AMPERAGENS")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=HYPERLINK("https://www.rossileiloes.com.br/lote/detalhe/301442", "007")</f>
      </c>
      <c r="B17" s="4" t="s">
        <f>=HYPERLINK("https://www.rossileiloes.com.br/lote/detalhe/301442", " APROX. 700 PÇS - BOTÕES, SINALEIROS DIVERSOS")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=HYPERLINK("https://www.rossileiloes.com.br/lote/detalhe/301439", "008")</f>
      </c>
      <c r="B18" s="4" t="s">
        <f>=HYPERLINK("https://www.rossileiloes.com.br/lote/detalhe/301439", "APROX. 4.600 UN. -  BORNES DIVERSOS TAMANHO E MODELOS")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=HYPERLINK("https://www.rossileiloes.com.br/lote/detalhe/301426", "009")</f>
      </c>
      <c r="B19" s="4" t="s">
        <f>=HYPERLINK("https://www.rossileiloes.com.br/lote/detalhe/301426", " APROX. 180 PÇS. PORTA FUSIL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=HYPERLINK("https://www.rossileiloes.com.br/lote/detalhe/301430", "010")</f>
      </c>
      <c r="B20" s="4" t="s">
        <f>=HYPERLINK("https://www.rossileiloes.com.br/lote/detalhe/301430", "APROX. 46 PÇS -  CONTATORES E BLOCOS ABB")</f>
      </c>
      <c r="C20" s="4" t="inlineStr">
        <is>
          <t>Vendido</t>
        </is>
      </c>
      <c r="D20" s="4" t="inlineStr">
        <is>
          <t>1</t>
        </is>
      </c>
      <c r="E20" s="5" t="inlineStr">
        <is>
          <t>730,00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=HYPERLINK("https://www.rossileiloes.com.br/lote/detalhe/301425", "011")</f>
      </c>
      <c r="B21" s="4" t="s">
        <f>=HYPERLINK("https://www.rossileiloes.com.br/lote/detalhe/301425", " APROX. 16 PÇS. - SECCIONADORAS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=HYPERLINK("https://www.rossileiloes.com.br/lote/detalhe/301437", "012")</f>
      </c>
      <c r="B22" s="4" t="s">
        <f>=HYPERLINK("https://www.rossileiloes.com.br/lote/detalhe/301437", " APROX. 140 PÇS. DISPOSITIVOS DE PROTEÇÃO")</f>
      </c>
      <c r="C22" s="4" t="inlineStr">
        <is>
          <t>Vendido</t>
        </is>
      </c>
      <c r="D22" s="4" t="inlineStr">
        <is>
          <t>1</t>
        </is>
      </c>
      <c r="E22" s="5" t="inlineStr">
        <is>
          <t>360,00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=HYPERLINK("https://www.rossileiloes.com.br/lote/detalhe/301446", "013")</f>
      </c>
      <c r="B23" s="4" t="s">
        <f>=HYPERLINK("https://www.rossileiloes.com.br/lote/detalhe/301446", " 26 UN. - COOLER DIVERSOS")</f>
      </c>
      <c r="C23" s="4" t="inlineStr">
        <is>
          <t>Vendido</t>
        </is>
      </c>
      <c r="D23" s="4" t="inlineStr">
        <is>
          <t>1</t>
        </is>
      </c>
      <c r="E23" s="5" t="inlineStr">
        <is>
          <t>300,00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=HYPERLINK("https://www.rossileiloes.com.br/lote/detalhe/301429", "014")</f>
      </c>
      <c r="B24" s="4" t="s">
        <f>=HYPERLINK("https://www.rossileiloes.com.br/lote/detalhe/301429", " 16 UN. - CAPACITORES WEG E SHNEIDER")</f>
      </c>
      <c r="C24" s="4" t="inlineStr">
        <is>
          <t>Vendido</t>
        </is>
      </c>
      <c r="D24" s="4" t="inlineStr">
        <is>
          <t>1</t>
        </is>
      </c>
      <c r="E24" s="5" t="inlineStr">
        <is>
          <t>660,00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=HYPERLINK("https://www.rossileiloes.com.br/lote/detalhe/301432", "015")</f>
      </c>
      <c r="B25" s="4" t="s">
        <f>=HYPERLINK("https://www.rossileiloes.com.br/lote/detalhe/301432", " 17 UN. FONTES DIVERSAS")</f>
      </c>
      <c r="C25" s="4" t="inlineStr">
        <is>
          <t>Vendido</t>
        </is>
      </c>
      <c r="D25" s="4" t="inlineStr">
        <is>
          <t>1</t>
        </is>
      </c>
      <c r="E25" s="5" t="inlineStr">
        <is>
          <t>310,00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=HYPERLINK("https://www.rossileiloes.com.br/lote/detalhe/301451", "016")</f>
      </c>
      <c r="B26" s="4" t="s">
        <f>=HYPERLINK("https://www.rossileiloes.com.br/lote/detalhe/301451", "APROX. 31 PÇS. -  PNEUMÁTICOS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=HYPERLINK("https://www.rossileiloes.com.br/lote/detalhe/301435", "017")</f>
      </c>
      <c r="B27" s="4" t="s">
        <f>=HYPERLINK("https://www.rossileiloes.com.br/lote/detalhe/301435", " 85 UN. RELES DIVERSOS")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220,00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=HYPERLINK("https://www.rossileiloes.com.br/lote/detalhe/301447", "018")</f>
      </c>
      <c r="B28" s="4" t="s">
        <f>=HYPERLINK("https://www.rossileiloes.com.br/lote/detalhe/301447", " 22 PÇS. - CHAVES, DISJUNTORES, FIM DE CURSO")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=HYPERLINK("https://www.rossileiloes.com.br/lote/detalhe/301443", "019")</f>
      </c>
      <c r="B29" s="4" t="s">
        <f>=HYPERLINK("https://www.rossileiloes.com.br/lote/detalhe/301443", " CAPELA")</f>
      </c>
      <c r="C29" s="4" t="inlineStr">
        <is>
          <t>Vendido</t>
        </is>
      </c>
      <c r="D29" s="4" t="inlineStr">
        <is>
          <t>1</t>
        </is>
      </c>
      <c r="E29" s="5" t="inlineStr">
        <is>
          <t>220,00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=HYPERLINK("https://www.rossileiloes.com.br/lote/detalhe/301427", "020")</f>
      </c>
      <c r="B30" s="4" t="s">
        <f>=HYPERLINK("https://www.rossileiloes.com.br/lote/detalhe/301427", " QUADRO")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=HYPERLINK("https://www.rossileiloes.com.br/lote/detalhe/301428", "021")</f>
      </c>
      <c r="B31" s="4" t="s">
        <f>=HYPERLINK("https://www.rossileiloes.com.br/lote/detalhe/301428", " MARCADOR DE CABO")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=HYPERLINK("https://www.rossileiloes.com.br/lote/detalhe/301449", "022")</f>
      </c>
      <c r="B32" s="4" t="s">
        <f>=HYPERLINK("https://www.rossileiloes.com.br/lote/detalhe/301449", " APROX. 210 PÇS. - RELES E APARELHOS DIVERSOS")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=HYPERLINK("https://www.rossileiloes.com.br/lote/detalhe/301436", "023")</f>
      </c>
      <c r="B33" s="4" t="s">
        <f>=HYPERLINK("https://www.rossileiloes.com.br/lote/detalhe/301436", " CADEIRA DE MASSAGEM")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=HYPERLINK("https://www.rossileiloes.com.br/lote/detalhe/301434", "024")</f>
      </c>
      <c r="B34" s="4" t="s">
        <f>=HYPERLINK("https://www.rossileiloes.com.br/lote/detalhe/301434", " INVERSOR DE FREQUENCIA 5CV 380V")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=HYPERLINK("https://www.rossileiloes.com.br/lote/detalhe/301431", "025")</f>
      </c>
      <c r="B35" s="4" t="s">
        <f>=HYPERLINK("https://www.rossileiloes.com.br/lote/detalhe/301431", " FONTE MINIMA MPL-3003D")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=HYPERLINK("https://www.rossileiloes.com.br/lote/detalhe/301438", "026")</f>
      </c>
      <c r="B36" s="4" t="s">
        <f>=HYPERLINK("https://www.rossileiloes.com.br/lote/detalhe/301438", " MAQUINA DE DESENTUPIR COM CABOS")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260,00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=HYPERLINK("https://www.rossileiloes.com.br/lote/detalhe/301424", "027")</f>
      </c>
      <c r="B37" s="4" t="s">
        <f>=HYPERLINK("https://www.rossileiloes.com.br/lote/detalhe/301424", " APROX. 18.000 BORNERS DIVERSOS USADOS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=HYPERLINK("https://www.rossileiloes.com.br/lote/detalhe/301440", "028")</f>
      </c>
      <c r="B38" s="4" t="s">
        <f>=HYPERLINK("https://www.rossileiloes.com.br/lote/detalhe/301440", " APROX. 300 RESISTENCIAS DIVERSAS")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=HYPERLINK("https://www.rossileiloes.com.br/lote/detalhe/303491", "029")</f>
      </c>
      <c r="B39" s="4" t="s">
        <f>=HYPERLINK("https://www.rossileiloes.com.br/lote/detalhe/303491", "02 PÇS.  - CONTATORES MOELLER MOD. DIL M650-650 AMPÉRES")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=HYPERLINK("https://www.rossileiloes.com.br/lote/detalhe/303492", "030")</f>
      </c>
      <c r="B40" s="4" t="s">
        <f>=HYPERLINK("https://www.rossileiloes.com.br/lote/detalhe/303492", "02 PÇS. - BASES PARA FUSIVÉIS NH HOLEC")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2026-06-27T01:58:26.00Z</dcterms:created>
  <dc:creator>Tellks Tecnologia</dc:creator>
  <cp:revision>0</cp:revision>
</cp:coreProperties>
</file>