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IMPLEMENTOS  AGRÍCOLAS, MÁQUINAS PESADAS, CARROS E CAMINHÕES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=HYPERLINK("https://www.rossileiloes.com.br/lote/detalhe/290994", "900")</f>
      </c>
      <c r="B11" s="4" t="s">
        <f>=HYPERLINK("https://www.rossileiloes.com.br/lote/detalhe/290994", "PÁ CARREGADEIRA KOMATSU  MOD.WA-380 /209 - ano 2009 - SEM TORQUE - COM MOTOR CUMMINS ELETRÔNICO")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=HYPERLINK("https://www.rossileiloes.com.br/lote/detalhe/290998", "901")</f>
      </c>
      <c r="B12" s="4" t="s">
        <f>=HYPERLINK("https://www.rossileiloes.com.br/lote/detalhe/290998", "[ VÍDEO ] PICADOR FLORESTAL FEZER MÓVEL ANO 2013 - Aprox. 1.000 HORAS - (POUCO USO)")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=HYPERLINK("https://www.rossileiloes.com.br/lote/detalhe/291008", "902")</f>
      </c>
      <c r="B13" s="4" t="s">
        <f>=HYPERLINK("https://www.rossileiloes.com.br/lote/detalhe/291008", "Escavadeira Volvo EC 240B.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=HYPERLINK("https://www.rossileiloes.com.br/lote/detalhe/291020", "903")</f>
      </c>
      <c r="B14" s="4" t="s">
        <f>=HYPERLINK("https://www.rossileiloes.com.br/lote/detalhe/291020", "[ VÍDEO ] PÁ CARREGADEIRA VOLVO MOD. L90F ANO 2012 -  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=HYPERLINK("https://www.rossileiloes.com.br/lote/detalhe/290990", "904")</f>
      </c>
      <c r="B15" s="4" t="s">
        <f>=HYPERLINK("https://www.rossileiloes.com.br/lote/detalhe/290990", "[ VÍDEOS ] ESCAVADEIRA HIDRÁULICA CATERPILLAR MOD. 312 DL ANO 2014. MOTOR MAXION S4T - APROX. 6.000 HRS.")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=HYPERLINK("https://www.rossileiloes.com.br/lote/detalhe/291029", "906")</f>
      </c>
      <c r="B16" s="4" t="s">
        <f>=HYPERLINK("https://www.rossileiloes.com.br/lote/detalhe/291029", "TRATOR FORD ano 1985  MOD. 6610")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=HYPERLINK("https://www.rossileiloes.com.br/lote/detalhe/290991", "907")</f>
      </c>
      <c r="B17" s="4" t="s">
        <f>=HYPERLINK("https://www.rossileiloes.com.br/lote/detalhe/290991", "[ VÍDEO ] Escavadeira Volvo Ec 220D Ano 2015 Operacional.")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=HYPERLINK("https://www.rossileiloes.com.br/lote/detalhe/290989", "908")</f>
      </c>
      <c r="B18" s="4" t="s">
        <f>=HYPERLINK("https://www.rossileiloes.com.br/lote/detalhe/290989", " TRATOR DEUTZ DM ANO 1963 -CILINDROS REFRIGERADOS A AR (ORIGINAL)")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=HYPERLINK("https://www.rossileiloes.com.br/lote/detalhe/291004", "910")</f>
      </c>
      <c r="B19" s="4" t="s">
        <f>=HYPERLINK("https://www.rossileiloes.com.br/lote/detalhe/291004", "ESCAVADEIRA CATERPILLAR MOD. 320GC ANO 2021 4 CILINDROS -  1.000 HRS APROX. -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=HYPERLINK("https://www.rossileiloes.com.br/lote/detalhe/290993", "911")</f>
      </c>
      <c r="B20" s="4" t="s">
        <f>=HYPERLINK("https://www.rossileiloes.com.br/lote/detalhe/290993", "[ VÍDEO ] PÁ CARREGADEIRA KOMATSU  MOD. WA-320   ANO 2007")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=HYPERLINK("https://www.rossileiloes.com.br/lote/detalhe/290996", "912")</f>
      </c>
      <c r="B21" s="4" t="s">
        <f>=HYPERLINK("https://www.rossileiloes.com.br/lote/detalhe/290996", "[ VÍDEO ] PÁ CARREGADEIRA MICHIGAN MOD. 55C ARTICULADA TRANSMISSÃO CLARCK DANA 22.000 - ANO APROX. 1995. BATERIA NOVA")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=HYPERLINK("https://www.rossileiloes.com.br/lote/detalhe/290995", "913")</f>
      </c>
      <c r="B22" s="4" t="s">
        <f>=HYPERLINK("https://www.rossileiloes.com.br/lote/detalhe/290995", "[ VÍDEO ] PÁ CARREGADEIRA MICHIGAN MOD. 55C ARTICULADA TRANSMISSÃO 18.000 - ANO APROX. 1995. BATERIA NOVA")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89.000,00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=HYPERLINK("https://www.rossileiloes.com.br/lote/detalhe/291026", "914")</f>
      </c>
      <c r="B23" s="4" t="s">
        <f>=HYPERLINK("https://www.rossileiloes.com.br/lote/detalhe/291026", "Rebocador Jacto RB30 Capacidade de 3000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=HYPERLINK("https://www.rossileiloes.com.br/lote/detalhe/291031", "915")</f>
      </c>
      <c r="B24" s="4" t="s">
        <f>=HYPERLINK("https://www.rossileiloes.com.br/lote/detalhe/291031", "CARROCERIA PRANCHA 2,50 X 5,60 MTS. (TRANSPORTE DE  MAQUINAS)")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=HYPERLINK("https://www.rossileiloes.com.br/lote/detalhe/291067", "916")</f>
      </c>
      <c r="B25" s="4" t="s">
        <f>=HYPERLINK("https://www.rossileiloes.com.br/lote/detalhe/291067", "TRATOR CBT 8440/ GRUA FLORESTAL - MOTOR MWM /GIRO E BRAÇO 360º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=HYPERLINK("https://www.rossileiloes.com.br/lote/detalhe/291080", "917")</f>
      </c>
      <c r="B26" s="4" t="s">
        <f>=HYPERLINK("https://www.rossileiloes.com.br/lote/detalhe/291080", "[ VÍDEO ] RETROESCAVADEIRA NEW HOLLAND  MOD.B90B ANO 2013 - APROX. 7.400 HORAS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145.000,00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=HYPERLINK("https://www.rossileiloes.com.br/lote/detalhe/291005", "1005")</f>
      </c>
      <c r="B27" s="4" t="s">
        <f>=HYPERLINK("https://www.rossileiloes.com.br/lote/detalhe/291005", "Guindaste marca Bantam modelo S628, 18 toneladas, ano 1985, lança 22 mts, motor Cummins, e lança Aux Gibi 4 mts. Parou funcionando. Necessário manutenção.")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95.000,00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=HYPERLINK("https://www.rossileiloes.com.br/lote/detalhe/291014", "1007")</f>
      </c>
      <c r="B28" s="4" t="s">
        <f>=HYPERLINK("https://www.rossileiloes.com.br/lote/detalhe/291014", " Fresadora – marca Zocca – com morsa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=HYPERLINK("https://www.rossileiloes.com.br/lote/detalhe/291079", "1008")</f>
      </c>
      <c r="B29" s="4" t="s">
        <f>=HYPERLINK("https://www.rossileiloes.com.br/lote/detalhe/291079", " Guincho Canarinho – todo revisado")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=HYPERLINK("https://www.rossileiloes.com.br/lote/detalhe/291013", "1009")</f>
      </c>
      <c r="B30" s="4" t="s">
        <f>=HYPERLINK("https://www.rossileiloes.com.br/lote/detalhe/291013", " Guindaste marca Madal – capacidade 07 Toneladas – com patola dianteira – lanças hidráulicas e giro para ambos os lados")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=HYPERLINK("https://www.rossileiloes.com.br/lote/detalhe/291072", "1010")</f>
      </c>
      <c r="B31" s="4" t="s">
        <f>=HYPERLINK("https://www.rossileiloes.com.br/lote/detalhe/291072", "EIXO  DIANTEIRO PARA TRATOR CASE W20")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=HYPERLINK("https://www.rossileiloes.com.br/lote/detalhe/291073", "1011")</f>
      </c>
      <c r="B32" s="4" t="s">
        <f>=HYPERLINK("https://www.rossileiloes.com.br/lote/detalhe/291073", "EIXO  DIANTEIRO PARA TRATOR CASE W20")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4.200,00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=HYPERLINK("https://www.rossileiloes.com.br/lote/detalhe/291074", "1012")</f>
      </c>
      <c r="B33" s="4" t="s">
        <f>=HYPERLINK("https://www.rossileiloes.com.br/lote/detalhe/291074", "EIXO DIANTEIRO MOD. 950")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=HYPERLINK("https://www.rossileiloes.com.br/lote/detalhe/291075", "1013")</f>
      </c>
      <c r="B34" s="4" t="s">
        <f>=HYPERLINK("https://www.rossileiloes.com.br/lote/detalhe/291075", "EIXO TRASEIRO MOD. 950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=HYPERLINK("https://www.rossileiloes.com.br/lote/detalhe/291076", "1014")</f>
      </c>
      <c r="B35" s="4" t="s">
        <f>=HYPERLINK("https://www.rossileiloes.com.br/lote/detalhe/291076", "TRASMISSÃO PARA  MOTONIVELADORA VOLVO")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=HYPERLINK("https://www.rossileiloes.com.br/lote/detalhe/291077", "1015")</f>
      </c>
      <c r="B36" s="4" t="s">
        <f>=HYPERLINK("https://www.rossileiloes.com.br/lote/detalhe/291077", "TRANSMISSÃO MOD. L1800")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=HYPERLINK("https://www.rossileiloes.com.br/lote/detalhe/291078", "1016")</f>
      </c>
      <c r="B37" s="4" t="s">
        <f>=HYPERLINK("https://www.rossileiloes.com.br/lote/detalhe/291078", "PÁ CARREGADEIRA  MICHIGAN  MOD. 55 ANO 1980 /ARTICULADA /TRANSMISSÃO CLARK/MOTOR M.BENZ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=HYPERLINK("https://www.rossileiloes.com.br/lote/detalhe/291023", "2000")</f>
      </c>
      <c r="B38" s="4" t="s">
        <f>=HYPERLINK("https://www.rossileiloes.com.br/lote/detalhe/291023", "VOLVO/NL12 360 4X2 T ANO 1999 - COR BRANCA - DIESEL - DOCUMENTO OK")</f>
      </c>
      <c r="C38" s="4" t="inlineStr">
        <is>
          <t>Lote retirado</t>
        </is>
      </c>
      <c r="D38" s="4" t="inlineStr">
        <is>
          <t>2</t>
        </is>
      </c>
      <c r="E38" s="5" t="inlineStr">
        <is>
          <t>60.500,00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=HYPERLINK("https://www.rossileiloes.com.br/lote/detalhe/291006", "2005")</f>
      </c>
      <c r="B39" s="4" t="s">
        <f>=HYPERLINK("https://www.rossileiloes.com.br/lote/detalhe/291006", " Semi Reboque Prancha Carreta Carrega Tudo, marca Randon , 60 Toneladas, ano 1981 sem pneus , Pneumática, com rampa, aceita Dolly, 12 mts reta, aceita colocação instalação de locks para containers")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=HYPERLINK("https://www.rossileiloes.com.br/lote/detalhe/291016", "2007")</f>
      </c>
      <c r="B40" s="4" t="s">
        <f>=HYPERLINK("https://www.rossileiloes.com.br/lote/detalhe/291016", "GUERRA CHARGER GR /SEMI-REBOQUE  - ANO 1998/1998 - SERÁ VENDIDO COM 4 PNEUS")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=HYPERLINK("https://www.rossileiloes.com.br/lote/detalhe/291062", "2008")</f>
      </c>
      <c r="B41" s="4" t="s">
        <f>=HYPERLINK("https://www.rossileiloes.com.br/lote/detalhe/291062", "Reboque marca Rodofort Ano 2010 – comprimento – 15 metros")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=HYPERLINK("https://www.rossileiloes.com.br/lote/detalhe/291028", "3000")</f>
      </c>
      <c r="B42" s="4" t="s">
        <f>=HYPERLINK("https://www.rossileiloes.com.br/lote/detalhe/291028", "GM/CHEVROLET D10 ANO 1979/1979 - COR AZUL - DIESEL - COM BAÚ REFRIGERADO")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31.000,00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=HYPERLINK("https://www.rossileiloes.com.br/lote/detalhe/291017", "3001")</f>
      </c>
      <c r="B43" s="4" t="s">
        <f>=HYPERLINK("https://www.rossileiloes.com.br/lote/detalhe/291017", "FORD/F75 ANO 1975/1975 - GASOLINA/COR VERMELHA")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=HYPERLINK("https://www.rossileiloes.com.br/lote/detalhe/291007", "3002")</f>
      </c>
      <c r="B44" s="4" t="s">
        <f>=HYPERLINK("https://www.rossileiloes.com.br/lote/detalhe/291007", "FORD RURAL WILLYS GASOLINA E GNV. ANO 1966")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=HYPERLINK("https://www.rossileiloes.com.br/lote/detalhe/291025", "3003")</f>
      </c>
      <c r="B45" s="4" t="s">
        <f>=HYPERLINK("https://www.rossileiloes.com.br/lote/detalhe/291025", "FORD RANGER XLT, MOTOR DIESEL 2.8. ANO 2002")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=HYPERLINK("https://www.rossileiloes.com.br/lote/detalhe/291061", "3005")</f>
      </c>
      <c r="B46" s="4" t="s">
        <f>=HYPERLINK("https://www.rossileiloes.com.br/lote/detalhe/291061", "HONDA / CIVIC LXS FLEX. ANO 2006/07")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=HYPERLINK("https://www.rossileiloes.com.br/lote/detalhe/291069", "3006")</f>
      </c>
      <c r="B47" s="4" t="s">
        <f>=HYPERLINK("https://www.rossileiloes.com.br/lote/detalhe/291069", "02 PNEUS COM RODA 1100/22")</f>
      </c>
      <c r="C47" s="4" t="inlineStr">
        <is>
          <t>Vendido</t>
        </is>
      </c>
      <c r="D47" s="4" t="inlineStr">
        <is>
          <t>1</t>
        </is>
      </c>
      <c r="E47" s="5" t="inlineStr">
        <is>
          <t>900,00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=HYPERLINK("https://www.rossileiloes.com.br/lote/detalhe/291070", "3007")</f>
      </c>
      <c r="B48" s="4" t="s">
        <f>=HYPERLINK("https://www.rossileiloes.com.br/lote/detalhe/291070", "BAÚ REFRIGERADO PARA CAMINHONETE")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=HYPERLINK("https://www.rossileiloes.com.br/lote/detalhe/291081", "3009")</f>
      </c>
      <c r="B49" s="4" t="s">
        <f>=HYPERLINK("https://www.rossileiloes.com.br/lote/detalhe/291081", "TAMPA TRASEIRA PARA F1000  E TAMPA DO BAÚ DE CARROCERIA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580,00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=HYPERLINK("https://www.rossileiloes.com.br/lote/detalhe/291019", "5000")</f>
      </c>
      <c r="B50" s="4" t="s">
        <f>=HYPERLINK("https://www.rossileiloes.com.br/lote/detalhe/291019", "PULVERIZADOR STARA MOD. FÊNIX 3000 - ANO 2008")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=HYPERLINK("https://www.rossileiloes.com.br/lote/detalhe/291010", "5001")</f>
      </c>
      <c r="B51" s="4" t="s">
        <f>=HYPERLINK("https://www.rossileiloes.com.br/lote/detalhe/291010", "PULVERIZADOR JACTO MOD. UNIPORT 2030 CANAVIEIRO  ANO 2021 MODELO 2022 - BARRA 24 METROS / SENSOR DE BARRA BUZAGRO / GPS/PILOTO AUTOMATICO/BITOLA HIDRÁULICA")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500.000,00</t>
        </is>
      </c>
      <c r="F51" s="4" t="inlineStr">
        <is>
          <t>10000.00</t>
        </is>
      </c>
    </row>
    <row collapsed="false" customFormat="false" customHeight="false" hidden="false" ht="12.1" outlineLevel="0" r="52">
      <c r="A52" s="5" t="s">
        <f>=HYPERLINK("https://www.rossileiloes.com.br/lote/detalhe/291030", "5002")</f>
      </c>
      <c r="B52" s="4" t="s">
        <f>=HYPERLINK("https://www.rossileiloes.com.br/lote/detalhe/291030", "COLHEITADEIRA JOHN DEERE MOD. 1550 ANO 2004  - PLATAFORMA 23 PÉS MOD. 323")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=HYPERLINK("https://www.rossileiloes.com.br/lote/detalhe/291022", "5003")</f>
      </c>
      <c r="B53" s="4" t="s">
        <f>=HYPERLINK("https://www.rossileiloes.com.br/lote/detalhe/291022", "APROX. 48 RODAS R1.100 ( 45KG CADA ) - TOTAL DE PESO 2.160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=HYPERLINK("https://www.rossileiloes.com.br/lote/detalhe/291011", "5004")</f>
      </c>
      <c r="B54" s="4" t="s">
        <f>=HYPERLINK("https://www.rossileiloes.com.br/lote/detalhe/291011", "PULVERIZADOR MONTANA MOD. RANGER 2000 ANO 2004")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=HYPERLINK("https://www.rossileiloes.com.br/lote/detalhe/291018", "5005")</f>
      </c>
      <c r="B55" s="4" t="s">
        <f>=HYPERLINK("https://www.rossileiloes.com.br/lote/detalhe/291018", "DISTRIBUIDOR DE CANA  DMB MOD. DCP 5000 ANO 2016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=HYPERLINK("https://www.rossileiloes.com.br/lote/detalhe/291071", "5006")</f>
      </c>
      <c r="B56" s="4" t="s">
        <f>=HYPERLINK("https://www.rossileiloes.com.br/lote/detalhe/291071", "TRANSBORDO SANTAL ANO 2012 - CAPAC. 12TON. COM PNEUS/ NO ESTADO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=HYPERLINK("https://www.rossileiloes.com.br/lote/detalhe/291009", "5009")</f>
      </c>
      <c r="B57" s="4" t="s">
        <f>=HYPERLINK("https://www.rossileiloes.com.br/lote/detalhe/291009", "3 JOGOS DE SAPATAS SEMI REBOQUE CANAVIEIRO 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=HYPERLINK("https://www.rossileiloes.com.br/lote/detalhe/290997", "5010")</f>
      </c>
      <c r="B58" s="4" t="s">
        <f>=HYPERLINK("https://www.rossileiloes.com.br/lote/detalhe/290997",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=HYPERLINK("https://www.rossileiloes.com.br/lote/detalhe/291066", "5015")</f>
      </c>
      <c r="B59" s="4" t="s">
        <f>=HYPERLINK("https://www.rossileiloes.com.br/lote/detalhe/291066", "GRADE TATU 24/28")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14.500,00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=HYPERLINK("https://www.rossileiloes.com.br/lote/detalhe/290992", "5017")</f>
      </c>
      <c r="B60" s="4" t="s">
        <f>=HYPERLINK("https://www.rossileiloes.com.br/lote/detalhe/290992", "[ VÍDEO ] VAGÃO DISTRIBUIDOR DE CALCÁRIO TIPO NEVOEIRO")</f>
      </c>
      <c r="C60" s="4" t="inlineStr">
        <is>
          <t>Vendido</t>
        </is>
      </c>
      <c r="D60" s="4" t="inlineStr">
        <is>
          <t>1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=HYPERLINK("https://www.rossileiloes.com.br/lote/detalhe/291012", "5021")</f>
      </c>
      <c r="B61" s="4" t="s">
        <f>=HYPERLINK("https://www.rossileiloes.com.br/lote/detalhe/291012", "Motor John Deere 3.9")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=HYPERLINK("https://www.rossileiloes.com.br/lote/detalhe/290988", "5022")</f>
      </c>
      <c r="B62" s="4" t="s">
        <f>=HYPERLINK("https://www.rossileiloes.com.br/lote/detalhe/290988", " Kit caixa de peneira e bandejão. Marca New Holland. Para colheitadeira tc 59. Em bom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=HYPERLINK("https://www.rossileiloes.com.br/lote/detalhe/291021", "5024")</f>
      </c>
      <c r="B63" s="4" t="s">
        <f>=HYPERLINK("https://www.rossileiloes.com.br/lote/detalhe/291021", "SEMEADORA  MARCA METASA  ANO 2004  - 27 LINHAS - REVISADA ( NO ESTADO)")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68.000,00</t>
        </is>
      </c>
      <c r="F63" s="4" t="inlineStr">
        <is>
          <t>350.00</t>
        </is>
      </c>
    </row>
    <row collapsed="false" customFormat="false" customHeight="false" hidden="false" ht="12.1" outlineLevel="0" r="64">
      <c r="A64" s="5" t="s">
        <f>=HYPERLINK("https://www.rossileiloes.com.br/lote/detalhe/291015", "5026")</f>
      </c>
      <c r="B64" s="4" t="s">
        <f>=HYPERLINK("https://www.rossileiloes.com.br/lote/detalhe/291015", "PLANTADEIRA BALDAN 9 LINHAS ANO 2012 MICRON DE 600L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45.000,00</t>
        </is>
      </c>
      <c r="F64" s="4" t="inlineStr">
        <is>
          <t>400.00</t>
        </is>
      </c>
    </row>
    <row collapsed="false" customFormat="false" customHeight="false" hidden="false" ht="12.1" outlineLevel="0" r="65">
      <c r="A65" s="5" t="s">
        <f>=HYPERLINK("https://www.rossileiloes.com.br/lote/detalhe/290999", "5027")</f>
      </c>
      <c r="B65" s="4" t="s">
        <f>=HYPERLINK("https://www.rossileiloes.com.br/lote/detalhe/290999", " Plantadeira Tatu ultra Ano 2008 12 linhas de 50 cm")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=HYPERLINK("https://www.rossileiloes.com.br/lote/detalhe/291001", "5028")</f>
      </c>
      <c r="B66" s="4" t="s">
        <f>=HYPERLINK("https://www.rossileiloes.com.br/lote/detalhe/291001", " Plantadeira Tatu Modelo PST3 Ano 2004")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=HYPERLINK("https://www.rossileiloes.com.br/lote/detalhe/291000", "5029")</f>
      </c>
      <c r="B67" s="4" t="s">
        <f>=HYPERLINK("https://www.rossileiloes.com.br/lote/detalhe/291000", " Plantadeira Metasa Ano 2003 9 linhas Rodado duplo Somente botinhas")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=HYPERLINK("https://www.rossileiloes.com.br/lote/detalhe/291002", "5030")</f>
      </c>
      <c r="B68" s="4" t="s">
        <f>=HYPERLINK("https://www.rossileiloes.com.br/lote/detalhe/291002", " 02 unidades - Reservatorio 1.000 litros - no estado")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=HYPERLINK("https://www.rossileiloes.com.br/lote/detalhe/291003", "5034")</f>
      </c>
      <c r="B69" s="4" t="s">
        <f>=HYPERLINK("https://www.rossileiloes.com.br/lote/detalhe/291003", " Carreta de torta dmb /sem tambores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=HYPERLINK("https://www.rossileiloes.com.br/lote/detalhe/291054", "6060")</f>
      </c>
      <c r="B70" s="4" t="s">
        <f>=HYPERLINK("https://www.rossileiloes.com.br/lote/detalhe/291054", " Motor de popa Suzuki de 40hp")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=HYPERLINK("https://www.rossileiloes.com.br/lote/detalhe/291052", "6061")</f>
      </c>
      <c r="B71" s="4" t="s">
        <f>=HYPERLINK("https://www.rossileiloes.com.br/lote/detalhe/291052", " Peça de trator valtra valmet, lateral corneta completa com carcaça, eixos, engrenagens, cubos, e sistema de freios")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=HYPERLINK("https://www.rossileiloes.com.br/lote/detalhe/291053", "6062")</f>
      </c>
      <c r="B72" s="4" t="s">
        <f>=HYPERLINK("https://www.rossileiloes.com.br/lote/detalhe/291053", " motor  vw 2.3 preparado para aeronaves ou carros de competição,  tem 2.300 cilindradas e 2 velas por cilindros")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=HYPERLINK("https://www.rossileiloes.com.br/lote/detalhe/291040", "6063")</f>
      </c>
      <c r="B73" s="4" t="s">
        <f>=HYPERLINK("https://www.rossileiloes.com.br/lote/detalhe/291040", " lote de pecas de irrigação,  com conexões de linha, registros e 2 canhões proagro modelo 2.700")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=HYPERLINK("https://www.rossileiloes.com.br/lote/detalhe/291039", "6064")</f>
      </c>
      <c r="B74" s="4" t="s">
        <f>=HYPERLINK("https://www.rossileiloes.com.br/lote/detalhe/291039", " motor  estacionário  marca yanmar modelo B10")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=HYPERLINK("https://www.rossileiloes.com.br/lote/detalhe/291038", "6065")</f>
      </c>
      <c r="B75" s="4" t="s">
        <f>=HYPERLINK("https://www.rossileiloes.com.br/lote/detalhe/291038", " Varredeira mecanica de 6m³ com motor próprio")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250.000,00</t>
        </is>
      </c>
      <c r="F75" s="4" t="inlineStr">
        <is>
          <t>2000.00</t>
        </is>
      </c>
    </row>
    <row collapsed="false" customFormat="false" customHeight="false" hidden="false" ht="12.1" outlineLevel="0" r="76">
      <c r="A76" s="5" t="s">
        <f>=HYPERLINK("https://www.rossileiloes.com.br/lote/detalhe/291043", "6068")</f>
      </c>
      <c r="B76" s="4" t="s">
        <f>=HYPERLINK("https://www.rossileiloes.com.br/lote/detalhe/291043", " Carbureteira automática grande")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=HYPERLINK("https://www.rossileiloes.com.br/lote/detalhe/291033", "6069")</f>
      </c>
      <c r="B77" s="4" t="s">
        <f>=HYPERLINK("https://www.rossileiloes.com.br/lote/detalhe/291033", " 02 pistões hidráulicos de levante da plataforma da colheitadeira Massey Ferguson ou Ideal")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=HYPERLINK("https://www.rossileiloes.com.br/lote/detalhe/291037", "6070")</f>
      </c>
      <c r="B78" s="4" t="s">
        <f>=HYPERLINK("https://www.rossileiloes.com.br/lote/detalhe/291037", " Pára-choque de trator Valtra Valmet")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=HYPERLINK("https://www.rossileiloes.com.br/lote/detalhe/291056", "6071")</f>
      </c>
      <c r="B79" s="4" t="s">
        <f>=HYPERLINK("https://www.rossileiloes.com.br/lote/detalhe/291056", " Par de pneus traseiros da colheitadeira JD 1175, completo com aros, camara e pneus 10.5x18")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3.800,00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=HYPERLINK("https://www.rossileiloes.com.br/lote/detalhe/291035", "6072")</f>
      </c>
      <c r="B80" s="4" t="s">
        <f>=HYPERLINK("https://www.rossileiloes.com.br/lote/detalhe/291035", " Par de rodas militares completo com aro. Serve em caminhões e tratores, com camaras e pneus 15.5x18")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=HYPERLINK("https://www.rossileiloes.com.br/lote/detalhe/291044", "6073")</f>
      </c>
      <c r="B81" s="4" t="s">
        <f>=HYPERLINK("https://www.rossileiloes.com.br/lote/detalhe/291044", " Unidade hidráulica contendo, reservatorio, comando hidráulico, bomba hidráulica e 2 pistões hidráulicos")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=HYPERLINK("https://www.rossileiloes.com.br/lote/detalhe/291049", "6075")</f>
      </c>
      <c r="B82" s="4" t="s">
        <f>=HYPERLINK("https://www.rossileiloes.com.br/lote/detalhe/291049", " Bomba modelo caracol de alta vazão. Saida de 6 polegadas")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=HYPERLINK("https://www.rossileiloes.com.br/lote/detalhe/291036", "6076")</f>
      </c>
      <c r="B83" s="4" t="s">
        <f>=HYPERLINK("https://www.rossileiloes.com.br/lote/detalhe/291036", " Lote contendo 02 centros de rodas originais valtra A850, (servível em outros modelos), 01 kit de peso meia lua para Massey Ferguson, 04 pesos originais Valtra 685 e 03 pesos dianteiros do trator Malves")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4.300,00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=HYPERLINK("https://www.rossileiloes.com.br/lote/detalhe/291034", "6079")</f>
      </c>
      <c r="B84" s="4" t="s">
        <f>=HYPERLINK("https://www.rossileiloes.com.br/lote/detalhe/291034",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=HYPERLINK("https://www.rossileiloes.com.br/lote/detalhe/291046", "6080")</f>
      </c>
      <c r="B85" s="4" t="s">
        <f>=HYPERLINK("https://www.rossileiloes.com.br/lote/detalhe/291046",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=HYPERLINK("https://www.rossileiloes.com.br/lote/detalhe/291042", "6081")</f>
      </c>
      <c r="B86" s="4" t="s">
        <f>=HYPERLINK("https://www.rossileiloes.com.br/lote/detalhe/291042",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=HYPERLINK("https://www.rossileiloes.com.br/lote/detalhe/291051", "6082")</f>
      </c>
      <c r="B87" s="4" t="s">
        <f>=HYPERLINK("https://www.rossileiloes.com.br/lote/detalhe/291051", "  Arado de 3 aivecas reversível no pistão hidráulico")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=HYPERLINK("https://www.rossileiloes.com.br/lote/detalhe/291050", "6083")</f>
      </c>
      <c r="B88" s="4" t="s">
        <f>=HYPERLINK("https://www.rossileiloes.com.br/lote/detalhe/291050", " Pulverizador Condor de 800 litros com bomba JP75. Sem uso")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12.000,00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=HYPERLINK("https://www.rossileiloes.com.br/lote/detalhe/291041", "6084")</f>
      </c>
      <c r="B89" s="4" t="s">
        <f>=HYPERLINK("https://www.rossileiloes.com.br/lote/detalhe/291041", " Grade frontal de parachoques de tratores")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=HYPERLINK("https://www.rossileiloes.com.br/lote/detalhe/291048", "6086")</f>
      </c>
      <c r="B90" s="4" t="s">
        <f>=HYPERLINK("https://www.rossileiloes.com.br/lote/detalhe/291048", " 02 unidades Suporte de paralama para trofor Ford linha 600, 610 e 630,")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=HYPERLINK("https://www.rossileiloes.com.br/lote/detalhe/291032", "6087")</f>
      </c>
      <c r="B91" s="4" t="s">
        <f>=HYPERLINK("https://www.rossileiloes.com.br/lote/detalhe/291032", " Extensor Volute para adaptar em turbina de pulverizadores natali, k.o ou fmc")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=HYPERLINK("https://www.rossileiloes.com.br/lote/detalhe/291045", "6088")</f>
      </c>
      <c r="B92" s="4" t="s">
        <f>=HYPERLINK("https://www.rossileiloes.com.br/lote/detalhe/291045", " Redutor de engrenagens retirado de uma roçadeira")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=HYPERLINK("https://www.rossileiloes.com.br/lote/detalhe/291047", "6090")</f>
      </c>
      <c r="B93" s="4" t="s">
        <f>=HYPERLINK("https://www.rossileiloes.com.br/lote/detalhe/291047", " Pneu com roda traseira original retirada de trator Valtra A850 (servível em outrosmodelos), completa com aro presilhas duplas, camara e pneu marca Fate, medida 18.4.30")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=HYPERLINK("https://www.rossileiloes.com.br/lote/detalhe/291060", "6091")</f>
      </c>
      <c r="B94" s="4" t="s">
        <f>=HYPERLINK("https://www.rossileiloes.com.br/lote/detalhe/291060", " Plantadeira SEM USO. PST PLUS FLEX de 7 linhas PANTOGRÁFICA. Modificada com kits de melhorias instalados. Veja especificações")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130.000,00</t>
        </is>
      </c>
      <c r="F94" s="4" t="inlineStr">
        <is>
          <t>2000.00</t>
        </is>
      </c>
    </row>
    <row collapsed="false" customFormat="false" customHeight="false" hidden="false" ht="12.1" outlineLevel="0" r="95">
      <c r="A95" s="5" t="s">
        <f>=HYPERLINK("https://www.rossileiloes.com.br/lote/detalhe/291055", "6092")</f>
      </c>
      <c r="B95" s="4" t="s">
        <f>=HYPERLINK("https://www.rossileiloes.com.br/lote/detalhe/291055", "Bomba roda d'água , Rochfer")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=HYPERLINK("https://www.rossileiloes.com.br/lote/detalhe/291057", "6093")</f>
      </c>
      <c r="B96" s="4" t="s">
        <f>=HYPERLINK("https://www.rossileiloes.com.br/lote/detalhe/291057", "Cabine de caminhão Dodge D750")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=HYPERLINK("https://www.rossileiloes.com.br/lote/detalhe/291058", "6094")</f>
      </c>
      <c r="B97" s="4" t="s">
        <f>=HYPERLINK("https://www.rossileiloes.com.br/lote/detalhe/291058", "Roçadeira kamaq tipo falcon 13. Ccom 2 caixas de engrenagens. Cabeçalho de deslocamento lateral rápido.")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=HYPERLINK("https://www.rossileiloes.com.br/lote/detalhe/291059", "6095")</f>
      </c>
      <c r="B98" s="4" t="s">
        <f>=HYPERLINK("https://www.rossileiloes.com.br/lote/detalhe/291059", "Roçadeira Kamaq Frontkop 115 II leve")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=HYPERLINK("https://www.rossileiloes.com.br/lote/detalhe/291063", "7001")</f>
      </c>
      <c r="B99" s="4" t="s">
        <f>=HYPERLINK("https://www.rossileiloes.com.br/lote/detalhe/291063", "plantadeira Jumil")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=HYPERLINK("https://www.rossileiloes.com.br/lote/detalhe/291064", "7002")</f>
      </c>
      <c r="B100" s="4" t="s">
        <f>=HYPERLINK("https://www.rossileiloes.com.br/lote/detalhe/291064", "Plantadeira Jumil-2004")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=HYPERLINK("https://www.rossileiloes.com.br/lote/detalhe/291065", "7003")</f>
      </c>
      <c r="B101" s="4" t="s">
        <f>=HYPERLINK("https://www.rossileiloes.com.br/lote/detalhe/291065", "2 rodas com pneu John Deere- 20-8-38")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9.000,00</t>
        </is>
      </c>
      <c r="F10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2026-06-27T01:41:07.00Z</dcterms:created>
  <dc:creator>Tellks Tecnologia</dc:creator>
  <cp:revision>0</cp:revision>
</cp:coreProperties>
</file>