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AGRÍCOLAS, MÁQUINAS PESADAS, 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=HYPERLINK("https://www.rossileiloes.com.br/lote/detalhe/287449", "900")</f>
      </c>
      <c r="B11" s="4" t="s">
        <f>=HYPERLINK("https://www.rossileiloes.com.br/lote/detalhe/287449",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=HYPERLINK("https://www.rossileiloes.com.br/lote/detalhe/287453", "901")</f>
      </c>
      <c r="B12" s="4" t="s">
        <f>=HYPERLINK("https://www.rossileiloes.com.br/lote/detalhe/287453",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=HYPERLINK("https://www.rossileiloes.com.br/lote/detalhe/287463", "902")</f>
      </c>
      <c r="B13" s="4" t="s">
        <f>=HYPERLINK("https://www.rossileiloes.com.br/lote/detalhe/287463", "Escavadeira Volvo EC 240B.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=HYPERLINK("https://www.rossileiloes.com.br/lote/detalhe/287476", "903")</f>
      </c>
      <c r="B14" s="4" t="s">
        <f>=HYPERLINK("https://www.rossileiloes.com.br/lote/detalhe/287476", "[ VÍDEO ] PÁ CARREGADEIRA VOLVO MOD. L90F ANO 2012 -  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=HYPERLINK("https://www.rossileiloes.com.br/lote/detalhe/287445", "904")</f>
      </c>
      <c r="B15" s="4" t="s">
        <f>=HYPERLINK("https://www.rossileiloes.com.br/lote/detalhe/287445", "[ VÍDEOS ] ESCAVADEIRA HIDRÁULICA CATERPILLAR MOD. 312 DL ANO 2014. MOTOR MAXION S4T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=HYPERLINK("https://www.rossileiloes.com.br/lote/detalhe/287480", "905")</f>
      </c>
      <c r="B16" s="4" t="s">
        <f>=HYPERLINK("https://www.rossileiloes.com.br/lote/detalhe/287480", "[ VÍDEO ] Trator Jonh Deere 7810. 180cv")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=HYPERLINK("https://www.rossileiloes.com.br/lote/detalhe/287485", "906")</f>
      </c>
      <c r="B17" s="4" t="s">
        <f>=HYPERLINK("https://www.rossileiloes.com.br/lote/detalhe/287485", "TRATOR FORD ano 1985  MOD. 6610")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=HYPERLINK("https://www.rossileiloes.com.br/lote/detalhe/287446", "907")</f>
      </c>
      <c r="B18" s="4" t="s">
        <f>=HYPERLINK("https://www.rossileiloes.com.br/lote/detalhe/287446",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=HYPERLINK("https://www.rossileiloes.com.br/lote/detalhe/287444", "908")</f>
      </c>
      <c r="B19" s="4" t="s">
        <f>=HYPERLINK("https://www.rossileiloes.com.br/lote/detalhe/287444",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=HYPERLINK("https://www.rossileiloes.com.br/lote/detalhe/287483", "909")</f>
      </c>
      <c r="B20" s="4" t="s">
        <f>=HYPERLINK("https://www.rossileiloes.com.br/lote/detalhe/287483", "CAÇAMBA P/ CAMINHÃO TOCO COM BOMBA")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=HYPERLINK("https://www.rossileiloes.com.br/lote/detalhe/287459", "910")</f>
      </c>
      <c r="B21" s="4" t="s">
        <f>=HYPERLINK("https://www.rossileiloes.com.br/lote/detalhe/287459", "ESCAVADEIRA CATERPILLAR MOD. 320GC ANO 2021 4 CILINDROS -  1.000 HRS APROX. -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=HYPERLINK("https://www.rossileiloes.com.br/lote/detalhe/287448", "911")</f>
      </c>
      <c r="B22" s="4" t="s">
        <f>=HYPERLINK("https://www.rossileiloes.com.br/lote/detalhe/287448", "[ VÍDEO ] PÁ CARREGADEIRA KOMATSU  MOD. WA-320   ANO 2007")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10000.00</t>
        </is>
      </c>
    </row>
    <row collapsed="false" customFormat="false" customHeight="false" hidden="false" ht="12.1" outlineLevel="0" r="23">
      <c r="A23" s="5" t="s">
        <f>=HYPERLINK("https://www.rossileiloes.com.br/lote/detalhe/287451", "912")</f>
      </c>
      <c r="B23" s="4" t="s">
        <f>=HYPERLINK("https://www.rossileiloes.com.br/lote/detalhe/287451", "[ VÍDEO ] PÁ CARREGADEIRA MICHIGAN MOD. 55C ARTICULADA TRANSMISSÃO CLARCK DANA 22.000 - ANO APROX. 1995. BATERIA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=HYPERLINK("https://www.rossileiloes.com.br/lote/detalhe/287450", "913")</f>
      </c>
      <c r="B24" s="4" t="s">
        <f>=HYPERLINK("https://www.rossileiloes.com.br/lote/detalhe/287450", "[ VÍDEO ] PÁ CARREGADEIRA MICHIGAN MOD. 55C ARTICULADA TRANSMISSÃO 18.000 - ANO APROX. 1995. BATERIA NOVA")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=HYPERLINK("https://www.rossileiloes.com.br/lote/detalhe/287482", "914")</f>
      </c>
      <c r="B25" s="4" t="s">
        <f>=HYPERLINK("https://www.rossileiloes.com.br/lote/detalhe/287482", "Rebocador Jacto RB30 Capacidade de 3000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=HYPERLINK("https://www.rossileiloes.com.br/lote/detalhe/287487", "915")</f>
      </c>
      <c r="B26" s="4" t="s">
        <f>=HYPERLINK("https://www.rossileiloes.com.br/lote/detalhe/287487", "CARROCERIA PRANCHA 2,50 X 5,60 MTS. (TRANSPORTE DE  MAQUINAS)")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=HYPERLINK("https://www.rossileiloes.com.br/lote/detalhe/287523", "916")</f>
      </c>
      <c r="B27" s="4" t="s">
        <f>=HYPERLINK("https://www.rossileiloes.com.br/lote/detalhe/287523", "TRATOR CBT 8440/ GRUA FLORESTAL - MOTOR MWM /GIRO E BRAÇO 360º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=HYPERLINK("https://www.rossileiloes.com.br/lote/detalhe/287932", "917")</f>
      </c>
      <c r="B28" s="4" t="s">
        <f>=HYPERLINK("https://www.rossileiloes.com.br/lote/detalhe/287932", "[ VÍDEO ] RETROESCAVADEIRA NEW HOLLAND  MOD.B90B ANO 2013 - APROX. 7.400 HORAS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=HYPERLINK("https://www.rossileiloes.com.br/lote/detalhe/287460", "1005")</f>
      </c>
      <c r="B29" s="4" t="s">
        <f>=HYPERLINK("https://www.rossileiloes.com.br/lote/detalhe/287460", "Guindaste marca Bantam modelo S628, 18 toneladas, ano 1985, lança 22 mts, motor Cummins, e lança Aux Gibi 4 mts. Parou funcionando. Necessário manutenção.")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=HYPERLINK("https://www.rossileiloes.com.br/lote/detalhe/287470", "1007")</f>
      </c>
      <c r="B30" s="4" t="s">
        <f>=HYPERLINK("https://www.rossileiloes.com.br/lote/detalhe/287470", " Fresadora – marca Zocca – com morsa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=HYPERLINK("https://www.rossileiloes.com.br/lote/detalhe/287875", "1008")</f>
      </c>
      <c r="B31" s="4" t="s">
        <f>=HYPERLINK("https://www.rossileiloes.com.br/lote/detalhe/287875", " Guincho Canarinho – todo revisado")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=HYPERLINK("https://www.rossileiloes.com.br/lote/detalhe/287468", "1009")</f>
      </c>
      <c r="B32" s="4" t="s">
        <f>=HYPERLINK("https://www.rossileiloes.com.br/lote/detalhe/287468", " Guindaste marca Madal – capacidade 07 Toneladas – com patola dianteira – lanças hidráulicas e giro para ambos os lados")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=HYPERLINK("https://www.rossileiloes.com.br/lote/detalhe/287528", "1010")</f>
      </c>
      <c r="B33" s="4" t="s">
        <f>=HYPERLINK("https://www.rossileiloes.com.br/lote/detalhe/287528", "EIXO  DIANTEIRO PARA TRATOR CASE W20")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=HYPERLINK("https://www.rossileiloes.com.br/lote/detalhe/287529", "1011")</f>
      </c>
      <c r="B34" s="4" t="s">
        <f>=HYPERLINK("https://www.rossileiloes.com.br/lote/detalhe/287529", "EIXO  DIANTEIRO PARA TRATOR CASE W20")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=HYPERLINK("https://www.rossileiloes.com.br/lote/detalhe/287530", "1012")</f>
      </c>
      <c r="B35" s="4" t="s">
        <f>=HYPERLINK("https://www.rossileiloes.com.br/lote/detalhe/287530", "EIXO DIANTEIRO MOD. 950")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=HYPERLINK("https://www.rossileiloes.com.br/lote/detalhe/287531", "1013")</f>
      </c>
      <c r="B36" s="4" t="s">
        <f>=HYPERLINK("https://www.rossileiloes.com.br/lote/detalhe/287531", "EIXO TRASEIRO MOD. 950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=HYPERLINK("https://www.rossileiloes.com.br/lote/detalhe/287532", "1014")</f>
      </c>
      <c r="B37" s="4" t="s">
        <f>=HYPERLINK("https://www.rossileiloes.com.br/lote/detalhe/287532", "TRASMISSÃO PARA  MOTONIVELADORA VOLVO")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=HYPERLINK("https://www.rossileiloes.com.br/lote/detalhe/287533", "1015")</f>
      </c>
      <c r="B38" s="4" t="s">
        <f>=HYPERLINK("https://www.rossileiloes.com.br/lote/detalhe/287533", "TRANSMISSÃO MOD. L1800")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=HYPERLINK("https://www.rossileiloes.com.br/lote/detalhe/287534", "1016")</f>
      </c>
      <c r="B39" s="4" t="s">
        <f>=HYPERLINK("https://www.rossileiloes.com.br/lote/detalhe/287534", "PÁ CARREGADEIRA  MICHIGAN  MOD. 55 ANO 1980 /ARTICULADA /TRANSMISSÃO CLARK/MOTOR M.BENZ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=HYPERLINK("https://www.rossileiloes.com.br/lote/detalhe/287479", "2000")</f>
      </c>
      <c r="B40" s="4" t="s">
        <f>=HYPERLINK("https://www.rossileiloes.com.br/lote/detalhe/287479", "VOLVO/NL12 360 4X2 T ANO 1999 - COR BRANCA - DIESEL - DOCUMENTO OK")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=HYPERLINK("https://www.rossileiloes.com.br/lote/detalhe/287461", "2005")</f>
      </c>
      <c r="B41" s="4" t="s">
        <f>=HYPERLINK("https://www.rossileiloes.com.br/lote/detalhe/287461", " Semi Reboque Prancha Carreta Carrega Tudo, marca Randon , 60 Toneladas, ano 1981 sem pneus , Pneumática, com rampa, aceita Dolly, 12 mts reta, aceita colocação instalação de locks para containers")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=HYPERLINK("https://www.rossileiloes.com.br/lote/detalhe/287472", "2007")</f>
      </c>
      <c r="B42" s="4" t="s">
        <f>=HYPERLINK("https://www.rossileiloes.com.br/lote/detalhe/287472", "GUERRA CHARGER GR /SEMI-REBOQUE  - ANO 1998/1998 - SERÁ VENDIDO COM 4 PNEUS")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=HYPERLINK("https://www.rossileiloes.com.br/lote/detalhe/287518", "2008")</f>
      </c>
      <c r="B43" s="4" t="s">
        <f>=HYPERLINK("https://www.rossileiloes.com.br/lote/detalhe/287518", "Reboque marca Rodofort Ano 2010 – comprimento – 15 metros")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=HYPERLINK("https://www.rossileiloes.com.br/lote/detalhe/287484", "3000")</f>
      </c>
      <c r="B44" s="4" t="s">
        <f>=HYPERLINK("https://www.rossileiloes.com.br/lote/detalhe/287484", "GM/CHEVROLET D10 ANO 1979/1979 - COR AZUL - DIESEL - COM BAÚ REFRIGERADO")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=HYPERLINK("https://www.rossileiloes.com.br/lote/detalhe/287473", "3001")</f>
      </c>
      <c r="B45" s="4" t="s">
        <f>=HYPERLINK("https://www.rossileiloes.com.br/lote/detalhe/287473", "FORD/F75 ANO 1975/1975 - GASOLINA/COR VERMELHA")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=HYPERLINK("https://www.rossileiloes.com.br/lote/detalhe/287462", "3002")</f>
      </c>
      <c r="B46" s="4" t="s">
        <f>=HYPERLINK("https://www.rossileiloes.com.br/lote/detalhe/287462", "FORD RURAL WILLYS GASOLINA E GNV. ANO 1966")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=HYPERLINK("https://www.rossileiloes.com.br/lote/detalhe/287481", "3003")</f>
      </c>
      <c r="B47" s="4" t="s">
        <f>=HYPERLINK("https://www.rossileiloes.com.br/lote/detalhe/287481", "FORD RANGER XLT, MOTOR DIESEL 2.8. ANO 2002")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=HYPERLINK("https://www.rossileiloes.com.br/lote/detalhe/287524", "3004")</f>
      </c>
      <c r="B48" s="4" t="s">
        <f>=HYPERLINK("https://www.rossileiloes.com.br/lote/detalhe/287524", "MB/ L1214 - ANO 1992/1992 - COR VERMELHA - DIESEL - CARROCERIA ABERTA")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45.000,00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=HYPERLINK("https://www.rossileiloes.com.br/lote/detalhe/287517", "3005")</f>
      </c>
      <c r="B49" s="4" t="s">
        <f>=HYPERLINK("https://www.rossileiloes.com.br/lote/detalhe/287517", "HONDA / CIVIC LXS FLEX. ANO 2006/07")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=HYPERLINK("https://www.rossileiloes.com.br/lote/detalhe/287525", "3006")</f>
      </c>
      <c r="B50" s="4" t="s">
        <f>=HYPERLINK("https://www.rossileiloes.com.br/lote/detalhe/287525", "02 PNEUS COM RODA 1100/22")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=HYPERLINK("https://www.rossileiloes.com.br/lote/detalhe/287526", "3007")</f>
      </c>
      <c r="B51" s="4" t="s">
        <f>=HYPERLINK("https://www.rossileiloes.com.br/lote/detalhe/287526", "BAÚ REFRIGERADO PARA CAMINHONETE")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=HYPERLINK("https://www.rossileiloes.com.br/lote/detalhe/288633", "3008")</f>
      </c>
      <c r="B52" s="4" t="s">
        <f>=HYPERLINK("https://www.rossileiloes.com.br/lote/detalhe/288633", "CARRETA CAÇAMBA - SEM DIRETO A DOCUMENTAÇÃO")</f>
      </c>
      <c r="C52" s="4" t="inlineStr">
        <is>
          <t>Vendido</t>
        </is>
      </c>
      <c r="D52" s="4" t="inlineStr">
        <is>
          <t>1</t>
        </is>
      </c>
      <c r="E52" s="5" t="inlineStr">
        <is>
          <t>9.500,00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=HYPERLINK("https://www.rossileiloes.com.br/lote/detalhe/288632", "3009")</f>
      </c>
      <c r="B53" s="4" t="s">
        <f>=HYPERLINK("https://www.rossileiloes.com.br/lote/detalhe/288632", "TAMPA TRASEIRA PARA F1000  E TAMPA DO BAÚ DE CARROCERIA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580,00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=HYPERLINK("https://www.rossileiloes.com.br/lote/detalhe/287475", "5000")</f>
      </c>
      <c r="B54" s="4" t="s">
        <f>=HYPERLINK("https://www.rossileiloes.com.br/lote/detalhe/287475", "PULVERIZADOR STARA MOD. FÊNIX 3000 - ANO 2008")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=HYPERLINK("https://www.rossileiloes.com.br/lote/detalhe/287465", "5001")</f>
      </c>
      <c r="B55" s="4" t="s">
        <f>=HYPERLINK("https://www.rossileiloes.com.br/lote/detalhe/287465", "PULVERIZADOR JACTO MOD. UNIPORT 2030 CANAVIEIRO  ANO 2021 MODELO 2022 - BARRA 24 METROS / SENSOR DE BARRA BUZAGRO / GPS/PILOTO AUTOMATICO/BITOLA HIDRÁULICA")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500.000,00</t>
        </is>
      </c>
      <c r="F55" s="4" t="inlineStr">
        <is>
          <t>10000.00</t>
        </is>
      </c>
    </row>
    <row collapsed="false" customFormat="false" customHeight="false" hidden="false" ht="12.1" outlineLevel="0" r="56">
      <c r="A56" s="5" t="s">
        <f>=HYPERLINK("https://www.rossileiloes.com.br/lote/detalhe/287486", "5002")</f>
      </c>
      <c r="B56" s="4" t="s">
        <f>=HYPERLINK("https://www.rossileiloes.com.br/lote/detalhe/287486", "COLHEITADEIRA JOHN DEERE MOD. 1550 ANO 2004  - PLATAFORMA 23 PÉS MOD. 323")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170.000,00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=HYPERLINK("https://www.rossileiloes.com.br/lote/detalhe/287478", "5003")</f>
      </c>
      <c r="B57" s="4" t="s">
        <f>=HYPERLINK("https://www.rossileiloes.com.br/lote/detalhe/287478", "APROX. 48 RODAS R1.100 ( 45KG CADA ) - TOTAL DE PESO 2.160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=HYPERLINK("https://www.rossileiloes.com.br/lote/detalhe/287466", "5004")</f>
      </c>
      <c r="B58" s="4" t="s">
        <f>=HYPERLINK("https://www.rossileiloes.com.br/lote/detalhe/287466", "PULVERIZADOR MONTANA MOD. RANGER 2000 ANO 2004")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=HYPERLINK("https://www.rossileiloes.com.br/lote/detalhe/287474", "5005")</f>
      </c>
      <c r="B59" s="4" t="s">
        <f>=HYPERLINK("https://www.rossileiloes.com.br/lote/detalhe/287474", "DISTRIBUIDOR DE CANA  DMB MOD. DCP 5000 ANO 2016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=HYPERLINK("https://www.rossileiloes.com.br/lote/detalhe/287527", "5006")</f>
      </c>
      <c r="B60" s="4" t="s">
        <f>=HYPERLINK("https://www.rossileiloes.com.br/lote/detalhe/287527", "TRANSBORDO SANTAL ANO 2012 - CAPAC. 12TON. COM PNEUS/ NO ESTADO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=HYPERLINK("https://www.rossileiloes.com.br/lote/detalhe/287464", "5009")</f>
      </c>
      <c r="B61" s="4" t="s">
        <f>=HYPERLINK("https://www.rossileiloes.com.br/lote/detalhe/287464", "3 JOGOS DE SAPATAS SEMI REBOQUE CANAVIEIRO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=HYPERLINK("https://www.rossileiloes.com.br/lote/detalhe/287452", "5010")</f>
      </c>
      <c r="B62" s="4" t="s">
        <f>=HYPERLINK("https://www.rossileiloes.com.br/lote/detalhe/287452", "[ VÍDEOS ] Plantadeira Jumil 04 linhas.  Pouco uso.  Muito conservada.  Pronta para uso . Revisada.  Entrelinhas regulada para 70 centímetros. Ano 1987")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=HYPERLINK("https://www.rossileiloes.com.br/lote/detalhe/287522", "5015")</f>
      </c>
      <c r="B63" s="4" t="s">
        <f>=HYPERLINK("https://www.rossileiloes.com.br/lote/detalhe/287522", "GRADE TATU 24/28")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14.500,00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=HYPERLINK("https://www.rossileiloes.com.br/lote/detalhe/287447", "5017")</f>
      </c>
      <c r="B64" s="4" t="s">
        <f>=HYPERLINK("https://www.rossileiloes.com.br/lote/detalhe/287447", "[ VÍDEO ] VAGÃO DISTRIBUIDOR DE CALCÁRIO TIPO NEVOEIRO")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=HYPERLINK("https://www.rossileiloes.com.br/lote/detalhe/287467", "5021")</f>
      </c>
      <c r="B65" s="4" t="s">
        <f>=HYPERLINK("https://www.rossileiloes.com.br/lote/detalhe/287467", "Motor John Deere 3.9")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=HYPERLINK("https://www.rossileiloes.com.br/lote/detalhe/287443", "5022")</f>
      </c>
      <c r="B66" s="4" t="s">
        <f>=HYPERLINK("https://www.rossileiloes.com.br/lote/detalhe/287443", " Kit caixa de peneira e bandejão. Marca New Holland. Para colheitadeira tc 59. Em bom estado de conservação")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=HYPERLINK("https://www.rossileiloes.com.br/lote/detalhe/287477", "5024")</f>
      </c>
      <c r="B67" s="4" t="s">
        <f>=HYPERLINK("https://www.rossileiloes.com.br/lote/detalhe/287477", "SEMEADORA  MARCA METASA  ANO 2004  - 27 LINHAS - REVISADA ( NO ESTADO)")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68.000,00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=HYPERLINK("https://www.rossileiloes.com.br/lote/detalhe/287471", "5026")</f>
      </c>
      <c r="B68" s="4" t="s">
        <f>=HYPERLINK("https://www.rossileiloes.com.br/lote/detalhe/287471", "PLANTADEIRA BALDAN 9 LINHAS ANO 2012 MICRON DE 600L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45.000,00</t>
        </is>
      </c>
      <c r="F68" s="4" t="inlineStr">
        <is>
          <t>400.00</t>
        </is>
      </c>
    </row>
    <row collapsed="false" customFormat="false" customHeight="false" hidden="false" ht="12.1" outlineLevel="0" r="69">
      <c r="A69" s="5" t="s">
        <f>=HYPERLINK("https://www.rossileiloes.com.br/lote/detalhe/287454", "5027")</f>
      </c>
      <c r="B69" s="4" t="s">
        <f>=HYPERLINK("https://www.rossileiloes.com.br/lote/detalhe/287454", " Plantadeira Tatu ultra Ano 2008 12 linhas de 50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=HYPERLINK("https://www.rossileiloes.com.br/lote/detalhe/287456", "5028")</f>
      </c>
      <c r="B70" s="4" t="s">
        <f>=HYPERLINK("https://www.rossileiloes.com.br/lote/detalhe/287456", " Plantadeira Tatu Modelo PST3 Ano 2004")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=HYPERLINK("https://www.rossileiloes.com.br/lote/detalhe/287455", "5029")</f>
      </c>
      <c r="B71" s="4" t="s">
        <f>=HYPERLINK("https://www.rossileiloes.com.br/lote/detalhe/287455", " Plantadeira Metasa Ano 2003 9 linhas Rodado duplo Somente botinhas")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=HYPERLINK("https://www.rossileiloes.com.br/lote/detalhe/287457", "5030")</f>
      </c>
      <c r="B72" s="4" t="s">
        <f>=HYPERLINK("https://www.rossileiloes.com.br/lote/detalhe/287457", " 02 unidades - Reservatorio 1.000 litros -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=HYPERLINK("https://www.rossileiloes.com.br/lote/detalhe/287458", "5034")</f>
      </c>
      <c r="B73" s="4" t="s">
        <f>=HYPERLINK("https://www.rossileiloes.com.br/lote/detalhe/287458", " Carreta de torta dmb /sem tambores -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=HYPERLINK("https://www.rossileiloes.com.br/lote/detalhe/287510", "6060")</f>
      </c>
      <c r="B74" s="4" t="s">
        <f>=HYPERLINK("https://www.rossileiloes.com.br/lote/detalhe/287510", " Motor de popa Suzuki de 40hp")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=HYPERLINK("https://www.rossileiloes.com.br/lote/detalhe/287508", "6061")</f>
      </c>
      <c r="B75" s="4" t="s">
        <f>=HYPERLINK("https://www.rossileiloes.com.br/lote/detalhe/287508", " Peça de trator valtra valmet, lateral corneta completa com carcaça, eixos, engrenagens, cubos, e sistema de freios")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=HYPERLINK("https://www.rossileiloes.com.br/lote/detalhe/287509", "6062")</f>
      </c>
      <c r="B76" s="4" t="s">
        <f>=HYPERLINK("https://www.rossileiloes.com.br/lote/detalhe/287509", " motor  vw 2.3 preparado para aeronaves ou carros de competição,  tem 2.300 cilindradas e 2 velas por cilindros")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=HYPERLINK("https://www.rossileiloes.com.br/lote/detalhe/287496", "6063")</f>
      </c>
      <c r="B77" s="4" t="s">
        <f>=HYPERLINK("https://www.rossileiloes.com.br/lote/detalhe/287496", " lote de pecas de irrigação,  com conexões de linha, registros e 2 canhões proagro modelo 2.700")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=HYPERLINK("https://www.rossileiloes.com.br/lote/detalhe/287495", "6064")</f>
      </c>
      <c r="B78" s="4" t="s">
        <f>=HYPERLINK("https://www.rossileiloes.com.br/lote/detalhe/287495", " motor  estacionário  marca yanmar modelo B10")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=HYPERLINK("https://www.rossileiloes.com.br/lote/detalhe/287494", "6065")</f>
      </c>
      <c r="B79" s="4" t="s">
        <f>=HYPERLINK("https://www.rossileiloes.com.br/lote/detalhe/287494", " Varredeira mecanica de 6m³ com motor próprio")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250.000,00</t>
        </is>
      </c>
      <c r="F79" s="4" t="inlineStr">
        <is>
          <t>2000.00</t>
        </is>
      </c>
    </row>
    <row collapsed="false" customFormat="false" customHeight="false" hidden="false" ht="12.1" outlineLevel="0" r="80">
      <c r="A80" s="5" t="s">
        <f>=HYPERLINK("https://www.rossileiloes.com.br/lote/detalhe/287499", "6068")</f>
      </c>
      <c r="B80" s="4" t="s">
        <f>=HYPERLINK("https://www.rossileiloes.com.br/lote/detalhe/287499", " Carbureteira automática grande")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=HYPERLINK("https://www.rossileiloes.com.br/lote/detalhe/287489", "6069")</f>
      </c>
      <c r="B81" s="4" t="s">
        <f>=HYPERLINK("https://www.rossileiloes.com.br/lote/detalhe/287489", " 02 pistões hidráulicos de levante da plataforma da colheitadeira Massey Ferguson ou Ideal")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=HYPERLINK("https://www.rossileiloes.com.br/lote/detalhe/287493", "6070")</f>
      </c>
      <c r="B82" s="4" t="s">
        <f>=HYPERLINK("https://www.rossileiloes.com.br/lote/detalhe/287493", " Pára-choque de trator Valtra Valmet")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=HYPERLINK("https://www.rossileiloes.com.br/lote/detalhe/287512", "6071")</f>
      </c>
      <c r="B83" s="4" t="s">
        <f>=HYPERLINK("https://www.rossileiloes.com.br/lote/detalhe/287512", " Par de pneus traseiros da colheitadeira JD 1175, completo com aros, camara e pneus 10.5x18")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3.800,00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=HYPERLINK("https://www.rossileiloes.com.br/lote/detalhe/287491", "6072")</f>
      </c>
      <c r="B84" s="4" t="s">
        <f>=HYPERLINK("https://www.rossileiloes.com.br/lote/detalhe/287491", " Par de rodas militares completo com aro. Serve em caminhões e tratores, com camaras e pneus 15.5x18")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=HYPERLINK("https://www.rossileiloes.com.br/lote/detalhe/287500", "6073")</f>
      </c>
      <c r="B85" s="4" t="s">
        <f>=HYPERLINK("https://www.rossileiloes.com.br/lote/detalhe/287500", " Unidade hidráulica contendo, reservatorio, comando hidráulico, bomba hidráulica e 2 pistões hidráulicos")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=HYPERLINK("https://www.rossileiloes.com.br/lote/detalhe/287505", "6075")</f>
      </c>
      <c r="B86" s="4" t="s">
        <f>=HYPERLINK("https://www.rossileiloes.com.br/lote/detalhe/287505", " Bomba modelo caracol de alta vazão. Saida de 6 polegadas")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=HYPERLINK("https://www.rossileiloes.com.br/lote/detalhe/287492", "6076")</f>
      </c>
      <c r="B87" s="4" t="s">
        <f>=HYPERLINK("https://www.rossileiloes.com.br/lote/detalhe/287492", " Lote contendo 02 centros de rodas originais valtra A850, (servível em outros modelos), 01 kit de peso meia lua para Massey Ferguson, 04 pesos originais Valtra 685 e 03 pesos dianteiros do trator Malves")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4.300,00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=HYPERLINK("https://www.rossileiloes.com.br/lote/detalhe/287490", "6079")</f>
      </c>
      <c r="B88" s="4" t="s">
        <f>=HYPERLINK("https://www.rossileiloes.com.br/lote/detalhe/287490", " Pneu 18.4.30")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=HYPERLINK("https://www.rossileiloes.com.br/lote/detalhe/287502", "6080")</f>
      </c>
      <c r="B89" s="4" t="s">
        <f>=HYPERLINK("https://www.rossileiloes.com.br/lote/detalhe/287502", " Reservatorio plástico original do pulverizador Jacto Arbus 2000")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=HYPERLINK("https://www.rossileiloes.com.br/lote/detalhe/287498", "6081")</f>
      </c>
      <c r="B90" s="4" t="s">
        <f>=HYPERLINK("https://www.rossileiloes.com.br/lote/detalhe/287498", " Roda original do Trator Valtra 785, completa com aro, camara e pneu pirelli 18.8.30")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=HYPERLINK("https://www.rossileiloes.com.br/lote/detalhe/287507", "6082")</f>
      </c>
      <c r="B91" s="4" t="s">
        <f>=HYPERLINK("https://www.rossileiloes.com.br/lote/detalhe/287507", "  Arado de 3 aivecas reversível no pistão hidráulico")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=HYPERLINK("https://www.rossileiloes.com.br/lote/detalhe/287506", "6083")</f>
      </c>
      <c r="B92" s="4" t="s">
        <f>=HYPERLINK("https://www.rossileiloes.com.br/lote/detalhe/287506", " Pulverizador Condor de 800 litros com bomba JP75. Sem uso")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=HYPERLINK("https://www.rossileiloes.com.br/lote/detalhe/287497", "6084")</f>
      </c>
      <c r="B93" s="4" t="s">
        <f>=HYPERLINK("https://www.rossileiloes.com.br/lote/detalhe/287497", " Grade frontal de parachoques de tratores")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=HYPERLINK("https://www.rossileiloes.com.br/lote/detalhe/287504", "6086")</f>
      </c>
      <c r="B94" s="4" t="s">
        <f>=HYPERLINK("https://www.rossileiloes.com.br/lote/detalhe/287504", " 02 unidades Suporte de paralama para trofor Ford linha 600, 610 e 630,")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=HYPERLINK("https://www.rossileiloes.com.br/lote/detalhe/287488", "6087")</f>
      </c>
      <c r="B95" s="4" t="s">
        <f>=HYPERLINK("https://www.rossileiloes.com.br/lote/detalhe/287488", " Extensor Volute para adaptar em turbina de pulverizadores natali, k.o ou fmc")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=HYPERLINK("https://www.rossileiloes.com.br/lote/detalhe/287501", "6088")</f>
      </c>
      <c r="B96" s="4" t="s">
        <f>=HYPERLINK("https://www.rossileiloes.com.br/lote/detalhe/287501", " Redutor de engrenagens retirado de uma roçadeira")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=HYPERLINK("https://www.rossileiloes.com.br/lote/detalhe/287503", "6090")</f>
      </c>
      <c r="B97" s="4" t="s">
        <f>=HYPERLINK("https://www.rossileiloes.com.br/lote/detalhe/287503", " Pneu com roda traseira original retirada de trator Valtra A850 (servível em outrosmodelos), completa com aro presilhas duplas, camara e pneu marca Fate, medida 18.4.30")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=HYPERLINK("https://www.rossileiloes.com.br/lote/detalhe/287516", "6091")</f>
      </c>
      <c r="B98" s="4" t="s">
        <f>=HYPERLINK("https://www.rossileiloes.com.br/lote/detalhe/287516", " Plantadeira SEM USO. PST PLUS FLEX de 7 linhas PANTOGRÁFICA. Modificada com kits de melhorias instalados. Veja especificações")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130.000,00</t>
        </is>
      </c>
      <c r="F98" s="4" t="inlineStr">
        <is>
          <t>2000.00</t>
        </is>
      </c>
    </row>
    <row collapsed="false" customFormat="false" customHeight="false" hidden="false" ht="12.1" outlineLevel="0" r="99">
      <c r="A99" s="5" t="s">
        <f>=HYPERLINK("https://www.rossileiloes.com.br/lote/detalhe/287511", "6092")</f>
      </c>
      <c r="B99" s="4" t="s">
        <f>=HYPERLINK("https://www.rossileiloes.com.br/lote/detalhe/287511", "Bomba roda d'água , Rochfer")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=HYPERLINK("https://www.rossileiloes.com.br/lote/detalhe/287513", "6093")</f>
      </c>
      <c r="B100" s="4" t="s">
        <f>=HYPERLINK("https://www.rossileiloes.com.br/lote/detalhe/287513", "Cabine de caminhão Dodge D750")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=HYPERLINK("https://www.rossileiloes.com.br/lote/detalhe/287514", "6094")</f>
      </c>
      <c r="B101" s="4" t="s">
        <f>=HYPERLINK("https://www.rossileiloes.com.br/lote/detalhe/287514", "Roçadeira kamaq tipo falcon 13. Ccom 2 caixas de engrenagens. Cabeçalho de deslocamento lateral rápido.")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=HYPERLINK("https://www.rossileiloes.com.br/lote/detalhe/287515", "6095")</f>
      </c>
      <c r="B102" s="4" t="s">
        <f>=HYPERLINK("https://www.rossileiloes.com.br/lote/detalhe/287515", "Roçadeira Kamaq Frontkop 115 II leve")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=HYPERLINK("https://www.rossileiloes.com.br/lote/detalhe/287519", "7001")</f>
      </c>
      <c r="B103" s="4" t="s">
        <f>=HYPERLINK("https://www.rossileiloes.com.br/lote/detalhe/287519", "plantadeira Jumil")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=HYPERLINK("https://www.rossileiloes.com.br/lote/detalhe/287520", "7002")</f>
      </c>
      <c r="B104" s="4" t="s">
        <f>=HYPERLINK("https://www.rossileiloes.com.br/lote/detalhe/287520", "Plantadeira Jumil-2004")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=HYPERLINK("https://www.rossileiloes.com.br/lote/detalhe/287521", "7003")</f>
      </c>
      <c r="B105" s="4" t="s">
        <f>=HYPERLINK("https://www.rossileiloes.com.br/lote/detalhe/287521", "2 rodas com pneu John Deere- 20-8-38")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9.000,00</t>
        </is>
      </c>
      <c r="F10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2026-06-27T04:59:54.00Z</dcterms:created>
  <dc:creator>Tellks Tecnologia</dc:creator>
  <cp:revision>0</cp:revision>
</cp:coreProperties>
</file>