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MOTORES, GERADORES, COMPRESSORES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14/05/2025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=HYPERLINK("https://www.rossileiloes.com.br/lote/detalhe/277375", "800")</f>
      </c>
      <c r="B11" s="4" t="s">
        <f>=HYPERLINK("https://www.rossileiloes.com.br/lote/detalhe/277375", "RETIFICA CILINDRICA  ( PARA VIRABREQUIM DE CAMINHÃO 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=HYPERLINK("https://www.rossileiloes.com.br/lote/detalhe/277376", "801")</f>
      </c>
      <c r="B12" s="4" t="s">
        <f>=HYPERLINK("https://www.rossileiloes.com.br/lote/detalhe/277376", "TRANSFORMADOR SINCLER 15CV MONOFÁSICO  - (FUNCIONANDO /NO ESTADO)")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=HYPERLINK("https://www.rossileiloes.com.br/lote/detalhe/277377", "802")</f>
      </c>
      <c r="B13" s="4" t="s">
        <f>=HYPERLINK("https://www.rossileiloes.com.br/lote/detalhe/277377", "LAVADORA DE ALTA PRESSÃO A GASOLINA ( FUNCIONANDO/NO ESTADO 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1.850,00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=HYPERLINK("https://www.rossileiloes.com.br/lote/detalhe/277378", "803")</f>
      </c>
      <c r="B14" s="4" t="s">
        <f>=HYPERLINK("https://www.rossileiloes.com.br/lote/detalhe/277378", "TUPIA MARCA ROCCO MOD. 720 TRIFÁSICO ( FUNCIONANDO /NO ESTADO)")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3.200,00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=HYPERLINK("https://www.rossileiloes.com.br/lote/detalhe/277379", "804")</f>
      </c>
      <c r="B15" s="4" t="s">
        <f>=HYPERLINK("https://www.rossileiloes.com.br/lote/detalhe/277379", "ESCADA USADA BOM ESTADO ( 11 DEGRAUS - LARGURA 76CM X COMPRIMENTO 3,30MT)")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=HYPERLINK("https://www.rossileiloes.com.br/lote/detalhe/278752", "805")</f>
      </c>
      <c r="B16" s="4" t="s">
        <f>=HYPERLINK("https://www.rossileiloes.com.br/lote/detalhe/278752", "01 BOMBA CENTRIFUGA GRAMDE PORTE")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=HYPERLINK("https://www.rossileiloes.com.br/lote/detalhe/278753", "806")</f>
      </c>
      <c r="B17" s="4" t="s">
        <f>=HYPERLINK("https://www.rossileiloes.com.br/lote/detalhe/278753", "01 MOTOR ELÉTRICO 220CV 1785 RPM")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20.000,00</t>
        </is>
      </c>
      <c r="F17" s="4" t="inlineStr">
        <is>
          <t>350.00</t>
        </is>
      </c>
    </row>
    <row collapsed="false" customFormat="false" customHeight="false" hidden="false" ht="12.1" outlineLevel="0" r="18">
      <c r="A18" s="5" t="s">
        <f>=HYPERLINK("https://www.rossileiloes.com.br/lote/detalhe/278755", "807")</f>
      </c>
      <c r="B18" s="4" t="s">
        <f>=HYPERLINK("https://www.rossileiloes.com.br/lote/detalhe/278755", "01 MOTOR ELÉTRICO 220CV 1785 RPM")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20.000,00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=HYPERLINK("https://www.rossileiloes.com.br/lote/detalhe/278754", "808")</f>
      </c>
      <c r="B19" s="4" t="s">
        <f>=HYPERLINK("https://www.rossileiloes.com.br/lote/detalhe/278754", "01 MOTOR ELÉTRICO 220CV 1785 RPM")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=HYPERLINK("https://www.rossileiloes.com.br/lote/detalhe/278884", "809")</f>
      </c>
      <c r="B20" s="4" t="s">
        <f>=HYPERLINK("https://www.rossileiloes.com.br/lote/detalhe/278884", "[ LANCES POR KG ]  APROX. 6.300 KILOS - TUBO 6" ESPESSURA 1/4 ( 41 BARRAS 6 MTS COMPRIMENTO) - tubos para incêndio e outras ultilidades 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4,50</t>
        </is>
      </c>
      <c r="F20" s="4" t="inlineStr">
        <is>
          <t>0.20</t>
        </is>
      </c>
    </row>
    <row collapsed="false" customFormat="false" customHeight="false" hidden="false" ht="12.1" outlineLevel="0" r="21">
      <c r="A21" s="5" t="s">
        <f>=HYPERLINK("https://www.rossileiloes.com.br/lote/detalhe/277380", "999")</f>
      </c>
      <c r="B21" s="4" t="s">
        <f>=HYPERLINK("https://www.rossileiloes.com.br/lote/detalhe/277380", "[ VÍDEO ] VW / SAVEIRO CL ANO 1996/1996 - GASOLINA - COR BRANCA")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12.600,00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=HYPERLINK("https://www.rossileiloes.com.br/lote/detalhe/277370", "1000")</f>
      </c>
      <c r="B22" s="4" t="s">
        <f>=HYPERLINK("https://www.rossileiloes.com.br/lote/detalhe/277370", "VW/KOMBI ANO 2006/2006 - COR BRANCA  - FLEX/GNV - DOC. OK")</f>
      </c>
      <c r="C22" s="4" t="inlineStr">
        <is>
          <t>Lote retirado</t>
        </is>
      </c>
      <c r="D22" s="4" t="inlineStr">
        <is>
          <t>0</t>
        </is>
      </c>
      <c r="E22" s="5" t="inlineStr">
        <is>
          <t>13.500,00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=HYPERLINK("https://www.rossileiloes.com.br/lote/detalhe/277341", "1001")</f>
      </c>
      <c r="B23" s="4" t="s">
        <f>=HYPERLINK("https://www.rossileiloes.com.br/lote/detalhe/277341", "02 UN. VIRA TAMBOR PNEMÁTICO COM PISTÃO  E UNIDADE HIDRÁULICA FRENTE INOX")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4.500,00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=HYPERLINK("https://www.rossileiloes.com.br/lote/detalhe/277340", "1002")</f>
      </c>
      <c r="B24" s="4" t="s">
        <f>=HYPERLINK("https://www.rossileiloes.com.br/lote/detalhe/277340", "03 UN. BOMBAS COM MOTOR 30 CV")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=HYPERLINK("https://www.rossileiloes.com.br/lote/detalhe/277381", "1004")</f>
      </c>
      <c r="B25" s="4" t="s">
        <f>=HYPERLINK("https://www.rossileiloes.com.br/lote/detalhe/277381", "PAINEL COM INVERSOR")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1.750,00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=HYPERLINK("https://www.rossileiloes.com.br/lote/detalhe/277382", "1005")</f>
      </c>
      <c r="B26" s="4" t="s">
        <f>=HYPERLINK("https://www.rossileiloes.com.br/lote/detalhe/277382", "PAINEL PNEUMÁTICO")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=HYPERLINK("https://www.rossileiloes.com.br/lote/detalhe/277342", "1006")</f>
      </c>
      <c r="B27" s="4" t="s">
        <f>=HYPERLINK("https://www.rossileiloes.com.br/lote/detalhe/277342", " 01 MOTOREDUTOR COM MOTOR WEG 3CV")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=HYPERLINK("https://www.rossileiloes.com.br/lote/detalhe/277343", "1007")</f>
      </c>
      <c r="B28" s="4" t="s">
        <f>=HYPERLINK("https://www.rossileiloes.com.br/lote/detalhe/277343", " 02 BOMBAS DE ENGRENAGEM")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=HYPERLINK("https://www.rossileiloes.com.br/lote/detalhe/277344", "1008")</f>
      </c>
      <c r="B29" s="4" t="s">
        <f>=HYPERLINK("https://www.rossileiloes.com.br/lote/detalhe/277344", " 01 BOMBA PARA ÓLEO MOTOR 3CV")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1.400,00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=HYPERLINK("https://www.rossileiloes.com.br/lote/detalhe/277345", "1009")</f>
      </c>
      <c r="B30" s="4" t="s">
        <f>=HYPERLINK("https://www.rossileiloes.com.br/lote/detalhe/277345", "2 bombas para abastecimento de óleo")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=HYPERLINK("https://www.rossileiloes.com.br/lote/detalhe/277346", "1010")</f>
      </c>
      <c r="B31" s="4" t="s">
        <f>=HYPERLINK("https://www.rossileiloes.com.br/lote/detalhe/277346", "1 bomba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=HYPERLINK("https://www.rossileiloes.com.br/lote/detalhe/277347", "1011")</f>
      </c>
      <c r="B32" s="4" t="s">
        <f>=HYPERLINK("https://www.rossileiloes.com.br/lote/detalhe/277347", "1 redutor")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=HYPERLINK("https://www.rossileiloes.com.br/lote/detalhe/277348", "1012")</f>
      </c>
      <c r="B33" s="4" t="s">
        <f>=HYPERLINK("https://www.rossileiloes.com.br/lote/detalhe/277348", "Análise de sulfa em leite.equipamento para laboratório.")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=HYPERLINK("https://www.rossileiloes.com.br/lote/detalhe/277383", "1013")</f>
      </c>
      <c r="B34" s="4" t="s">
        <f>=HYPERLINK("https://www.rossileiloes.com.br/lote/detalhe/277383", "1 VALVULA DE CONTROLE")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=HYPERLINK("https://www.rossileiloes.com.br/lote/detalhe/277353", "1014")</f>
      </c>
      <c r="B35" s="4" t="s">
        <f>=HYPERLINK("https://www.rossileiloes.com.br/lote/detalhe/277353", " 2 un. pedestal foco de luz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=HYPERLINK("https://www.rossileiloes.com.br/lote/detalhe/277350", "1015")</f>
      </c>
      <c r="B36" s="4" t="s">
        <f>=HYPERLINK("https://www.rossileiloes.com.br/lote/detalhe/277350", " 2 un. rolamentos grandes 14 cm x 46 cm (aprox 240 kls total)")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1.200,00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=HYPERLINK("https://www.rossileiloes.com.br/lote/detalhe/277352", "1017")</f>
      </c>
      <c r="B37" s="4" t="s">
        <f>=HYPERLINK("https://www.rossileiloes.com.br/lote/detalhe/277352", " 2 un.alimentador para injetora largura 57cm x 67 altura.")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=HYPERLINK("https://www.rossileiloes.com.br/lote/detalhe/277349", "1018")</f>
      </c>
      <c r="B38" s="4" t="s">
        <f>=HYPERLINK("https://www.rossileiloes.com.br/lote/detalhe/277349", " 1 un. alimentador com filtro inox 96x30 cm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=HYPERLINK("https://www.rossileiloes.com.br/lote/detalhe/277351", "1019")</f>
      </c>
      <c r="B39" s="4" t="s">
        <f>=HYPERLINK("https://www.rossileiloes.com.br/lote/detalhe/277351", " 1 un. alimentador inox com rosca interna 87x30 cm boca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1.900,00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=HYPERLINK("https://www.rossileiloes.com.br/lote/detalhe/277354", "1022")</f>
      </c>
      <c r="B40" s="4" t="s">
        <f>=HYPERLINK("https://www.rossileiloes.com.br/lote/detalhe/277354", "COMPRESSOR RADIAL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=HYPERLINK("https://www.rossileiloes.com.br/lote/detalhe/277355", "1024")</f>
      </c>
      <c r="B41" s="4" t="s">
        <f>=HYPERLINK("https://www.rossileiloes.com.br/lote/detalhe/277355", "01 LAVADOR DE PEÇAS EM INOX COM BOMBA WEG 5CV COM FILTRO , TANQUE 1.60X X0,57X ALTURA 0,57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2.900,00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=HYPERLINK("https://www.rossileiloes.com.br/lote/detalhe/277356", "1028")</f>
      </c>
      <c r="B42" s="4" t="s">
        <f>=HYPERLINK("https://www.rossileiloes.com.br/lote/detalhe/277356", "MOINHO DE FACAS  - ALT. 1,70 MTS X 30 CTMS DE BOCA")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7.800,00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=HYPERLINK("https://www.rossileiloes.com.br/lote/detalhe/277357", "1030")</f>
      </c>
      <c r="B43" s="4" t="s">
        <f>=HYPERLINK("https://www.rossileiloes.com.br/lote/detalhe/277357", "MESA VIBRATÓRIA COM MOTOR ( NO ESTADO) 2,70 X 1,03")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=HYPERLINK("https://www.rossileiloes.com.br/lote/detalhe/277358", "1031")</f>
      </c>
      <c r="B44" s="4" t="s">
        <f>=HYPERLINK("https://www.rossileiloes.com.br/lote/detalhe/277358", "01 BOMBA COM MOTOR 25 CV  MARCA WEG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=HYPERLINK("https://www.rossileiloes.com.br/lote/detalhe/277359", "1032")</f>
      </c>
      <c r="B45" s="4" t="s">
        <f>=HYPERLINK("https://www.rossileiloes.com.br/lote/detalhe/277359", "01 REDUTOR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=HYPERLINK("https://www.rossileiloes.com.br/lote/detalhe/277360", "1034")</f>
      </c>
      <c r="B46" s="4" t="s">
        <f>=HYPERLINK("https://www.rossileiloes.com.br/lote/detalhe/277360", "01 UN. UNIDADE HIDRÁULICA COM MOTOR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2.800,00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=HYPERLINK("https://www.rossileiloes.com.br/lote/detalhe/277361", "1035")</f>
      </c>
      <c r="B47" s="4" t="s">
        <f>=HYPERLINK("https://www.rossileiloes.com.br/lote/detalhe/277361", "01 UN. UNIDADE HIDRÁULICA COM MOTOR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3.800,00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=HYPERLINK("https://www.rossileiloes.com.br/lote/detalhe/277362", "1036")</f>
      </c>
      <c r="B48" s="4" t="s">
        <f>=HYPERLINK("https://www.rossileiloes.com.br/lote/detalhe/277362", "01 UN. PEÇA PNEUMÁTICA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1.300,00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=HYPERLINK("https://www.rossileiloes.com.br/lote/detalhe/277363", "1037")</f>
      </c>
      <c r="B49" s="4" t="s">
        <f>=HYPERLINK("https://www.rossileiloes.com.br/lote/detalhe/277363", "01 UN. UNIDADE HIDRÁULICA")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3.400,00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=HYPERLINK("https://www.rossileiloes.com.br/lote/detalhe/277364", "1038")</f>
      </c>
      <c r="B50" s="4" t="s">
        <f>=HYPERLINK("https://www.rossileiloes.com.br/lote/detalhe/277364", "01 UN. BATEDEIRA INDUSTRIAL HOBART")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=HYPERLINK("https://www.rossileiloes.com.br/lote/detalhe/277365", "1039")</f>
      </c>
      <c r="B51" s="4" t="s">
        <f>=HYPERLINK("https://www.rossileiloes.com.br/lote/detalhe/277365", "BOMBA HIDRÁULICA PARA BASCULANTE MARCA HIVA ( PAROU FUNCINANDO - NO ESTADO)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1.800,00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=HYPERLINK("https://www.rossileiloes.com.br/lote/detalhe/277366", "1042")</f>
      </c>
      <c r="B52" s="4" t="s">
        <f>=HYPERLINK("https://www.rossileiloes.com.br/lote/detalhe/277366", "MAQUINA DE TESTE DE FERVURA ABSORSÃO - TODA EM INOX")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3.700,00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=HYPERLINK("https://www.rossileiloes.com.br/lote/detalhe/277367", "1043")</f>
      </c>
      <c r="B53" s="4" t="s">
        <f>=HYPERLINK("https://www.rossileiloes.com.br/lote/detalhe/277367", "CALIBRADOR DECÉLULA DE CARGA OARA 250 KGS")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3.900,00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=HYPERLINK("https://www.rossileiloes.com.br/lote/detalhe/277368", "1046")</f>
      </c>
      <c r="B54" s="4" t="s">
        <f>=HYPERLINK("https://www.rossileiloes.com.br/lote/detalhe/277368", "FURADEIRA INVICTA")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1.900,00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=HYPERLINK("https://www.rossileiloes.com.br/lote/detalhe/277369", "1047")</f>
      </c>
      <c r="B55" s="4" t="s">
        <f>=HYPERLINK("https://www.rossileiloes.com.br/lote/detalhe/277369", "10 PAINÉIS  COM CHAVES BOTOEIRAS MEDIINDO 40X40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2.500,00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=HYPERLINK("https://www.rossileiloes.com.br/lote/detalhe/277371", "1049")</f>
      </c>
      <c r="B56" s="4" t="s">
        <f>=HYPERLINK("https://www.rossileiloes.com.br/lote/detalhe/277371", "Máquina  de escrever  Hermes baby (raridade ) e 02 un. radio comunicador marca cobra")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400,00</t>
        </is>
      </c>
      <c r="F56" s="4" t="inlineStr">
        <is>
          <t>30.00</t>
        </is>
      </c>
    </row>
    <row collapsed="false" customFormat="false" customHeight="false" hidden="false" ht="12.1" outlineLevel="0" r="57">
      <c r="A57" s="5" t="s">
        <f>=HYPERLINK("https://www.rossileiloes.com.br/lote/detalhe/277372", "1050")</f>
      </c>
      <c r="B57" s="4" t="s">
        <f>=HYPERLINK("https://www.rossileiloes.com.br/lote/detalhe/277372", "Inversor geradora 11 hp a gasolina")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3.950,00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=HYPERLINK("https://www.rossileiloes.com.br/lote/detalhe/277373", "1051")</f>
      </c>
      <c r="B58" s="4" t="s">
        <f>=HYPERLINK("https://www.rossileiloes.com.br/lote/detalhe/277373", "compressor estacionario")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2.950,00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=HYPERLINK("https://www.rossileiloes.com.br/lote/detalhe/277374", "1052")</f>
      </c>
      <c r="B59" s="4" t="s">
        <f>=HYPERLINK("https://www.rossileiloes.com.br/lote/detalhe/277374", "TAMBOREADOR PARA TIRAR REBARBA DE PEÇAS")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4.950,00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=HYPERLINK("https://www.rossileiloes.com.br/lote/detalhe/277316", "2008")</f>
      </c>
      <c r="B60" s="4" t="s">
        <f>=HYPERLINK("https://www.rossileiloes.com.br/lote/detalhe/277316", " BRAÇO ARTICULADO PARA OFICINA (NÃO INCLUI VIGA LATERAL)")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1.200,00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=HYPERLINK("https://www.rossileiloes.com.br/lote/detalhe/277330", "2014")</f>
      </c>
      <c r="B61" s="4" t="s">
        <f>=HYPERLINK("https://www.rossileiloes.com.br/lote/detalhe/277330", "02 UNIDADES - AUTOCLAVE HOSPITALAR")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3.800,00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=HYPERLINK("https://www.rossileiloes.com.br/lote/detalhe/277331", "2016")</f>
      </c>
      <c r="B62" s="4" t="s">
        <f>=HYPERLINK("https://www.rossileiloes.com.br/lote/detalhe/277331", "TALHA 2 TON.")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1.500,00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=HYPERLINK("https://www.rossileiloes.com.br/lote/detalhe/277282", "2020")</f>
      </c>
      <c r="B63" s="4" t="s">
        <f>=HYPERLINK("https://www.rossileiloes.com.br/lote/detalhe/277282", " 1 ventilador. 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=HYPERLINK("https://www.rossileiloes.com.br/lote/detalhe/277291", "2027")</f>
      </c>
      <c r="B64" s="4" t="s">
        <f>=HYPERLINK("https://www.rossileiloes.com.br/lote/detalhe/277291", "1 VENTOINHA")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=HYPERLINK("https://www.rossileiloes.com.br/lote/detalhe/277292", "2028")</f>
      </c>
      <c r="B65" s="4" t="s">
        <f>=HYPERLINK("https://www.rossileiloes.com.br/lote/detalhe/277292", "1 REDUTOR DE GRANDE PORTE PESO. 1.250 KGS APROX.")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5.500,00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=HYPERLINK("https://www.rossileiloes.com.br/lote/detalhe/277303", "2031")</f>
      </c>
      <c r="B66" s="4" t="s">
        <f>=HYPERLINK("https://www.rossileiloes.com.br/lote/detalhe/277303", "CENTRÍFUGA SEPARADORA  FLOTTWEG  MOD. MW 2000 SSP 122")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18.000,00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=HYPERLINK("https://www.rossileiloes.com.br/lote/detalhe/277293", "2032")</f>
      </c>
      <c r="B67" s="4" t="s">
        <f>=HYPERLINK("https://www.rossileiloes.com.br/lote/detalhe/277293", "Sistema de filtragem de óleo")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2.500,00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=HYPERLINK("https://www.rossileiloes.com.br/lote/detalhe/277287", "2034")</f>
      </c>
      <c r="B68" s="4" t="s">
        <f>=HYPERLINK("https://www.rossileiloes.com.br/lote/detalhe/277287", "Aprox. 10 peças - câmera e protetor para empilhadeira")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=HYPERLINK("https://www.rossileiloes.com.br/lote/detalhe/277317", "2035")</f>
      </c>
      <c r="B69" s="4" t="s">
        <f>=HYPERLINK("https://www.rossileiloes.com.br/lote/detalhe/277317", " tanque de PVC com pé")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300,00</t>
        </is>
      </c>
      <c r="F69" s="4" t="inlineStr">
        <is>
          <t>750.00</t>
        </is>
      </c>
    </row>
    <row collapsed="false" customFormat="false" customHeight="false" hidden="false" ht="12.1" outlineLevel="0" r="70">
      <c r="A70" s="5" t="s">
        <f>=HYPERLINK("https://www.rossileiloes.com.br/lote/detalhe/277332", "2037")</f>
      </c>
      <c r="B70" s="4" t="s">
        <f>=HYPERLINK("https://www.rossileiloes.com.br/lote/detalhe/277332", "BOMBA A VÁCUO")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2.200,00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=HYPERLINK("https://www.rossileiloes.com.br/lote/detalhe/277306", "2038")</f>
      </c>
      <c r="B71" s="4" t="s">
        <f>=HYPERLINK("https://www.rossileiloes.com.br/lote/detalhe/277306", " 01 MOTOR WEG COM BOMBA DE ENGRENAGEM( SEM PLAQUETA) APROX. 25 A 30 CV")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2.800,00</t>
        </is>
      </c>
      <c r="F71" s="4" t="inlineStr">
        <is>
          <t>75.00</t>
        </is>
      </c>
    </row>
    <row collapsed="false" customFormat="false" customHeight="false" hidden="false" ht="12.1" outlineLevel="0" r="72">
      <c r="A72" s="5" t="s">
        <f>=HYPERLINK("https://www.rossileiloes.com.br/lote/detalhe/277311", "2039")</f>
      </c>
      <c r="B72" s="4" t="s">
        <f>=HYPERLINK("https://www.rossileiloes.com.br/lote/detalhe/277311", " 01 TROLLER PARA 1100 KGS.")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=HYPERLINK("https://www.rossileiloes.com.br/lote/detalhe/277288", "2040")</f>
      </c>
      <c r="B73" s="4" t="s">
        <f>=HYPERLINK("https://www.rossileiloes.com.br/lote/detalhe/277288", "1 bomba a vácuo 2 moto redutor")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=HYPERLINK("https://www.rossileiloes.com.br/lote/detalhe/277286", "2042")</f>
      </c>
      <c r="B74" s="4" t="s">
        <f>=HYPERLINK("https://www.rossileiloes.com.br/lote/detalhe/277286", "1 unidade hidráulica com 2 bombas hidráulicas com trocador de calor")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=HYPERLINK("https://www.rossileiloes.com.br/lote/detalhe/277281", "2045")</f>
      </c>
      <c r="B75" s="4" t="s">
        <f>=HYPERLINK("https://www.rossileiloes.com.br/lote/detalhe/277281", "COLETOR E SEPARADOR DE ÓLEO")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=HYPERLINK("https://www.rossileiloes.com.br/lote/detalhe/277335", "2049")</f>
      </c>
      <c r="B76" s="4" t="s">
        <f>=HYPERLINK("https://www.rossileiloes.com.br/lote/detalhe/277335", " 01 BOMBA")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1.500,00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=HYPERLINK("https://www.rossileiloes.com.br/lote/detalhe/277289", "2054")</f>
      </c>
      <c r="B77" s="4" t="s">
        <f>=HYPERLINK("https://www.rossileiloes.com.br/lote/detalhe/277289", " 01 MOTOR")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=HYPERLINK("https://www.rossileiloes.com.br/lote/detalhe/277307", "2058")</f>
      </c>
      <c r="B78" s="4" t="s">
        <f>=HYPERLINK("https://www.rossileiloes.com.br/lote/detalhe/277307", " 01 BOMBA DOSADORA 0,33 CV")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=HYPERLINK("https://www.rossileiloes.com.br/lote/detalhe/277297", "2059")</f>
      </c>
      <c r="B79" s="4" t="s">
        <f>=HYPERLINK("https://www.rossileiloes.com.br/lote/detalhe/277297", " APARELHO PARA LABORATÓRIO")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=HYPERLINK("https://www.rossileiloes.com.br/lote/detalhe/277310", "2060")</f>
      </c>
      <c r="B80" s="4" t="s">
        <f>=HYPERLINK("https://www.rossileiloes.com.br/lote/detalhe/277310", " 01 COMPRESSOR PARA REGERAÇÃO")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=HYPERLINK("https://www.rossileiloes.com.br/lote/detalhe/277290", "2062")</f>
      </c>
      <c r="B81" s="4" t="s">
        <f>=HYPERLINK("https://www.rossileiloes.com.br/lote/detalhe/277290", " 02 PISTÕES PARA DESLOCAMENTO DE MAQUINAS - 1,65 MTS")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20.00</t>
        </is>
      </c>
    </row>
    <row collapsed="false" customFormat="false" customHeight="false" hidden="false" ht="12.1" outlineLevel="0" r="82">
      <c r="A82" s="5" t="s">
        <f>=HYPERLINK("https://www.rossileiloes.com.br/lote/detalhe/277309", "2063")</f>
      </c>
      <c r="B82" s="4" t="s">
        <f>=HYPERLINK("https://www.rossileiloes.com.br/lote/detalhe/277309", " 03 MOTORES ( SENDO 1 SEM EIXO)")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=HYPERLINK("https://www.rossileiloes.com.br/lote/detalhe/277294", "2064")</f>
      </c>
      <c r="B83" s="4" t="s">
        <f>=HYPERLINK("https://www.rossileiloes.com.br/lote/detalhe/277294", " 01 Bomba de alta pressão de pistão - com manual")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=HYPERLINK("https://www.rossileiloes.com.br/lote/detalhe/277298", "2065")</f>
      </c>
      <c r="B84" s="4" t="s">
        <f>=HYPERLINK("https://www.rossileiloes.com.br/lote/detalhe/277298", " 1 PAINEL DE MÁQUINA")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=HYPERLINK("https://www.rossileiloes.com.br/lote/detalhe/277296", "2067")</f>
      </c>
      <c r="B85" s="4" t="s">
        <f>=HYPERLINK("https://www.rossileiloes.com.br/lote/detalhe/277296", "Moto ventilador")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2.500,00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=HYPERLINK("https://www.rossileiloes.com.br/lote/detalhe/277280", "2068")</f>
      </c>
      <c r="B86" s="4" t="s">
        <f>=HYPERLINK("https://www.rossileiloes.com.br/lote/detalhe/277280", " VENTILADOR")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=HYPERLINK("https://www.rossileiloes.com.br/lote/detalhe/277299", "2069")</f>
      </c>
      <c r="B87" s="4" t="s">
        <f>=HYPERLINK("https://www.rossileiloes.com.br/lote/detalhe/277299", " UNIDADE HIDRAULICA")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1.400,00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=HYPERLINK("https://www.rossileiloes.com.br/lote/detalhe/277336", "2071")</f>
      </c>
      <c r="B88" s="4" t="s">
        <f>=HYPERLINK("https://www.rossileiloes.com.br/lote/detalhe/277336", " MOTOR 7.5CV RPM 1730")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950,00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=HYPERLINK("https://www.rossileiloes.com.br/lote/detalhe/277300", "2072")</f>
      </c>
      <c r="B89" s="4" t="s">
        <f>=HYPERLINK("https://www.rossileiloes.com.br/lote/detalhe/277300", " UNIDADE HIDRAULICA COM MOTOR 5CV WEG")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1.500,00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=HYPERLINK("https://www.rossileiloes.com.br/lote/detalhe/277301", "2076")</f>
      </c>
      <c r="B90" s="4" t="s">
        <f>=HYPERLINK("https://www.rossileiloes.com.br/lote/detalhe/277301", " SIRENE PARA AMBULANCIA")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=HYPERLINK("https://www.rossileiloes.com.br/lote/detalhe/277302", "2078")</f>
      </c>
      <c r="B91" s="4" t="s">
        <f>=HYPERLINK("https://www.rossileiloes.com.br/lote/detalhe/277302", " TROCADOR DE PLACAS PEQUENO")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700,00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=HYPERLINK("https://www.rossileiloes.com.br/lote/detalhe/277304", "2079")</f>
      </c>
      <c r="B92" s="4" t="s">
        <f>=HYPERLINK("https://www.rossileiloes.com.br/lote/detalhe/277304", " 06 PEÇAS SENDO; 3 MOTOS REDUTORES E 3 MOTORES")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950,00</t>
        </is>
      </c>
      <c r="F92" s="4" t="inlineStr">
        <is>
          <t>75.00</t>
        </is>
      </c>
    </row>
    <row collapsed="false" customFormat="false" customHeight="false" hidden="false" ht="12.1" outlineLevel="0" r="93">
      <c r="A93" s="5" t="s">
        <f>=HYPERLINK("https://www.rossileiloes.com.br/lote/detalhe/277308", "2082")</f>
      </c>
      <c r="B93" s="4" t="s">
        <f>=HYPERLINK("https://www.rossileiloes.com.br/lote/detalhe/277308", " 02 MOTORES WEG")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=HYPERLINK("https://www.rossileiloes.com.br/lote/detalhe/277275", "2083")</f>
      </c>
      <c r="B94" s="4" t="s">
        <f>=HYPERLINK("https://www.rossileiloes.com.br/lote/detalhe/277275", "1 UNIDADE DE CENTRÍFUGA C/ MOTOR ELÉTRICO POT. 2 CV")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1.500,00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=HYPERLINK("https://www.rossileiloes.com.br/lote/detalhe/277334", "2084")</f>
      </c>
      <c r="B95" s="4" t="s">
        <f>=HYPERLINK("https://www.rossileiloes.com.br/lote/detalhe/277334", " Carrinho com motor Weg para testes")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=HYPERLINK("https://www.rossileiloes.com.br/lote/detalhe/277305", "2085")</f>
      </c>
      <c r="B96" s="4" t="s">
        <f>=HYPERLINK("https://www.rossileiloes.com.br/lote/detalhe/277305", " 02 MOTO REDUTORES")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2.700,00</t>
        </is>
      </c>
      <c r="F96" s="4" t="inlineStr">
        <is>
          <t>350.00</t>
        </is>
      </c>
    </row>
    <row collapsed="false" customFormat="false" customHeight="false" hidden="false" ht="12.1" outlineLevel="0" r="97">
      <c r="A97" s="5" t="s">
        <f>=HYPERLINK("https://www.rossileiloes.com.br/lote/detalhe/277333", "2086")</f>
      </c>
      <c r="B97" s="4" t="s">
        <f>=HYPERLINK("https://www.rossileiloes.com.br/lote/detalhe/277333", " 02 motores Eberle sendo ; 1de 4 cv 1710 rpm e 1 de 1,5 cv 1705rpm")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1.300,00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=HYPERLINK("https://www.rossileiloes.com.br/lote/detalhe/277337", "2088")</f>
      </c>
      <c r="B98" s="4" t="s">
        <f>=HYPERLINK("https://www.rossileiloes.com.br/lote/detalhe/277337", " MOTOR COM REDUTOR PARA MAQUINA")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650,00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=HYPERLINK("https://www.rossileiloes.com.br/lote/detalhe/277312", "2090")</f>
      </c>
      <c r="B99" s="4" t="s">
        <f>=HYPERLINK("https://www.rossileiloes.com.br/lote/detalhe/277312", " BOMBA DE REFRIGERAÇÃO DE MAQUINAS")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800,00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=HYPERLINK("https://www.rossileiloes.com.br/lote/detalhe/277315", "2091")</f>
      </c>
      <c r="B100" s="4" t="s">
        <f>=HYPERLINK("https://www.rossileiloes.com.br/lote/detalhe/277315", " UNIDADE HIDRAULICA")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1.700,00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=HYPERLINK("https://www.rossileiloes.com.br/lote/detalhe/277313", "2092")</f>
      </c>
      <c r="B101" s="4" t="s">
        <f>=HYPERLINK("https://www.rossileiloes.com.br/lote/detalhe/277313", " BOMBA DE REFRIGERAÇÃO DE MAQUINAS")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1.700,00</t>
        </is>
      </c>
      <c r="F101" s="4" t="inlineStr">
        <is>
          <t>300.00</t>
        </is>
      </c>
    </row>
    <row collapsed="false" customFormat="false" customHeight="false" hidden="false" ht="12.1" outlineLevel="0" r="102">
      <c r="A102" s="5" t="s">
        <f>=HYPERLINK("https://www.rossileiloes.com.br/lote/detalhe/277314", "2093")</f>
      </c>
      <c r="B102" s="4" t="s">
        <f>=HYPERLINK("https://www.rossileiloes.com.br/lote/detalhe/277314", " FILTRO MANGA COM MESA ( PARA MARCENARIA)")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2.000,00</t>
        </is>
      </c>
      <c r="F102" s="4" t="inlineStr">
        <is>
          <t>300.00</t>
        </is>
      </c>
    </row>
    <row collapsed="false" customFormat="false" customHeight="false" hidden="false" ht="12.1" outlineLevel="0" r="103">
      <c r="A103" s="5" t="s">
        <f>=HYPERLINK("https://www.rossileiloes.com.br/lote/detalhe/277321", "2101")</f>
      </c>
      <c r="B103" s="4" t="s">
        <f>=HYPERLINK("https://www.rossileiloes.com.br/lote/detalhe/277321", " MISTURADOR PARA TINTAS C/ TACHO EM AÇO CARBONO. APROX. 500 LTS. (não acompanha estrutura de madeira)")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1.800,00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=HYPERLINK("https://www.rossileiloes.com.br/lote/detalhe/277320", "2102")</f>
      </c>
      <c r="B104" s="4" t="s">
        <f>=HYPERLINK("https://www.rossileiloes.com.br/lote/detalhe/277320", " MISTURADOR PARA TINTAS C/ TACHO EM AÇO CARBONO. APROX. 500 LTS. (não acompanha estrutura de madeira)")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1.800,00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=HYPERLINK("https://www.rossileiloes.com.br/lote/detalhe/277319", "2103")</f>
      </c>
      <c r="B105" s="4" t="s">
        <f>=HYPERLINK("https://www.rossileiloes.com.br/lote/detalhe/277319", " MISTURADOR PARA TINTAS C/ TACHO EM AÇO CARBONO. APROX. 500 LTS. (não acompanha estrutura de madeira)")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1.800,00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=HYPERLINK("https://www.rossileiloes.com.br/lote/detalhe/277318", "2104")</f>
      </c>
      <c r="B106" s="4" t="s">
        <f>=HYPERLINK("https://www.rossileiloes.com.br/lote/detalhe/277318", " MISTURADOR PARA TINTAS C/ TACHO EM AÇO CARBONO. APROX. 500 LTS. (não acompanha estrutura de madeira)")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1.800,00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=HYPERLINK("https://www.rossileiloes.com.br/lote/detalhe/277322", "2105")</f>
      </c>
      <c r="B107" s="4" t="s">
        <f>=HYPERLINK("https://www.rossileiloes.com.br/lote/detalhe/277322", " MISTURADOR COM TANQUE ENCAMISADO POR FORA (FERRO) E POR DENTRO (INOX) - BASCULANTE")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7.000,00</t>
        </is>
      </c>
      <c r="F107" s="4" t="inlineStr">
        <is>
          <t>350.00</t>
        </is>
      </c>
    </row>
    <row collapsed="false" customFormat="false" customHeight="false" hidden="false" ht="12.1" outlineLevel="0" r="108">
      <c r="A108" s="5" t="s">
        <f>=HYPERLINK("https://www.rossileiloes.com.br/lote/detalhe/277326", "2108")</f>
      </c>
      <c r="B108" s="4" t="s">
        <f>=HYPERLINK("https://www.rossileiloes.com.br/lote/detalhe/277326", " MASSEIRA")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6.000,00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=HYPERLINK("https://www.rossileiloes.com.br/lote/detalhe/277324", "2112")</f>
      </c>
      <c r="B109" s="4" t="s">
        <f>=HYPERLINK("https://www.rossileiloes.com.br/lote/detalhe/277324", " 02 UN. 2 CHUVEIROS PARA INDUSTRIA QUIMICA ( LAVA OLHOS)")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500,00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=HYPERLINK("https://www.rossileiloes.com.br/lote/detalhe/277325", "2113")</f>
      </c>
      <c r="B110" s="4" t="s">
        <f>=HYPERLINK("https://www.rossileiloes.com.br/lote/detalhe/277325", " 04 CONJUNTOS DE MOTOR GERADORES")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1.200,00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=HYPERLINK("https://www.rossileiloes.com.br/lote/detalhe/277338", "2114")</f>
      </c>
      <c r="B111" s="4" t="s">
        <f>=HYPERLINK("https://www.rossileiloes.com.br/lote/detalhe/277338", " 2 sistemas de exaustão de ventilação.um com motor Weg de 1.5 cv outro sem motor")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1.500,00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=HYPERLINK("https://www.rossileiloes.com.br/lote/detalhe/277323", "2116")</f>
      </c>
      <c r="B112" s="4" t="s">
        <f>=HYPERLINK("https://www.rossileiloes.com.br/lote/detalhe/277323", " Cavalete para motor")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=HYPERLINK("https://www.rossileiloes.com.br/lote/detalhe/277339", "2117")</f>
      </c>
      <c r="B113" s="4" t="s">
        <f>=HYPERLINK("https://www.rossileiloes.com.br/lote/detalhe/277339", " 1 unidade hidráulica com motor Weg 7.5 cv")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2.950,00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=HYPERLINK("https://www.rossileiloes.com.br/lote/detalhe/277327", "2120")</f>
      </c>
      <c r="B114" s="4" t="s">
        <f>=HYPERLINK("https://www.rossileiloes.com.br/lote/detalhe/277327", " 07 auto transformadores variavel")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=HYPERLINK("https://www.rossileiloes.com.br/lote/detalhe/277329", "2121")</f>
      </c>
      <c r="B115" s="4" t="s">
        <f>=HYPERLINK("https://www.rossileiloes.com.br/lote/detalhe/277329", " 16 placas em aluminio")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=HYPERLINK("https://www.rossileiloes.com.br/lote/detalhe/277285", "2122")</f>
      </c>
      <c r="B116" s="4" t="s">
        <f>=HYPERLINK("https://www.rossileiloes.com.br/lote/detalhe/277285", " Espuladeira para enrolar fios e carreteis")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1.000,00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=HYPERLINK("https://www.rossileiloes.com.br/lote/detalhe/277328", "2123")</f>
      </c>
      <c r="B117" s="4" t="s">
        <f>=HYPERLINK("https://www.rossileiloes.com.br/lote/detalhe/277328", " 1 cortador gitatorio,  1 bureta digital para laboratorio,  3 micropipeta para laboratório,  2 aparelhos para laboratorio,  1 psicrômetro e 1 Micro teste")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2.000,00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=HYPERLINK("https://www.rossileiloes.com.br/lote/detalhe/277276", "2129")</f>
      </c>
      <c r="B118" s="4" t="s">
        <f>=HYPERLINK("https://www.rossileiloes.com.br/lote/detalhe/277276", " 5 PROTOCOLADORES")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350,00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=HYPERLINK("https://www.rossileiloes.com.br/lote/detalhe/277277", "2131")</f>
      </c>
      <c r="B119" s="4" t="s">
        <f>=HYPERLINK("https://www.rossileiloes.com.br/lote/detalhe/277277", "1 UNIDADE DE CENTRÍFUGA C/ MOTOR ELÉTRICO POT. 2 CV")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1.500,00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=HYPERLINK("https://www.rossileiloes.com.br/lote/detalhe/277278", "2132")</f>
      </c>
      <c r="B120" s="4" t="s">
        <f>=HYPERLINK("https://www.rossileiloes.com.br/lote/detalhe/277278", "1 UNIDADE DE CENTRÍFUGA C/ MOTOR ELÉTRICO POT. 2 CV")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1.400,00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=HYPERLINK("https://www.rossileiloes.com.br/lote/detalhe/277279", "2133")</f>
      </c>
      <c r="B121" s="4" t="s">
        <f>=HYPERLINK("https://www.rossileiloes.com.br/lote/detalhe/277279", "01 redutor")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1.120,00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=HYPERLINK("https://www.rossileiloes.com.br/lote/detalhe/277283", "2135")</f>
      </c>
      <c r="B122" s="4" t="s">
        <f>=HYPERLINK("https://www.rossileiloes.com.br/lote/detalhe/277283", " 1 micro teste para laboratório")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=HYPERLINK("https://www.rossileiloes.com.br/lote/detalhe/277284", "2136")</f>
      </c>
      <c r="B123" s="4" t="s">
        <f>=HYPERLINK("https://www.rossileiloes.com.br/lote/detalhe/277284", " porta papel")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=HYPERLINK("https://www.rossileiloes.com.br/lote/detalhe/277295", "2401")</f>
      </c>
      <c r="B124" s="4" t="s">
        <f>=HYPERLINK("https://www.rossileiloes.com.br/lote/detalhe/277295", " Compressor FS CURTIS HTA 120, Motor 15Hp, Tanque - *304 litros, Dimensões - Diâmetro 490 x 1760 mm* Peso - 450 kg Modelo")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7.000,00</t>
        </is>
      </c>
      <c r="F12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2026-06-27T08:20:41.00Z</dcterms:created>
  <dc:creator>Tellks Tecnologia</dc:creator>
  <cp:revision>0</cp:revision>
</cp:coreProperties>
</file>