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=HYPERLINK("https://www.rossileiloes.com.br/lote/detalhe/272048", "004")</f>
      </c>
      <c r="B11" s="4" t="s">
        <f>=HYPERLINK("https://www.rossileiloes.com.br/lote/detalhe/272048", " DUMPER BASCULANTE MOTORIZADO  MARCA TOBATA TRAÇÃO 4x4")</f>
      </c>
      <c r="C11" s="4" t="inlineStr">
        <is>
          <t>Vendido</t>
        </is>
      </c>
      <c r="D11" s="4" t="inlineStr">
        <is>
          <t>5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=HYPERLINK("https://www.rossileiloes.com.br/lote/detalhe/272049", "005")</f>
      </c>
      <c r="B12" s="4" t="s">
        <f>=HYPERLINK("https://www.rossileiloes.com.br/lote/detalhe/272049",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=HYPERLINK("https://www.rossileiloes.com.br/lote/detalhe/272050", "010")</f>
      </c>
      <c r="B13" s="4" t="s">
        <f>=HYPERLINK("https://www.rossileiloes.com.br/lote/detalhe/272050",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=HYPERLINK("https://www.rossileiloes.com.br/lote/detalhe/272052", "011")</f>
      </c>
      <c r="B14" s="4" t="s">
        <f>=HYPERLINK("https://www.rossileiloes.com.br/lote/detalhe/272052",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=HYPERLINK("https://www.rossileiloes.com.br/lote/detalhe/272054", "012")</f>
      </c>
      <c r="B15" s="4" t="s">
        <f>=HYPERLINK("https://www.rossileiloes.com.br/lote/detalhe/272054",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=HYPERLINK("https://www.rossileiloes.com.br/lote/detalhe/272051", "015")</f>
      </c>
      <c r="B16" s="4" t="s">
        <f>=HYPERLINK("https://www.rossileiloes.com.br/lote/detalhe/272051",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=HYPERLINK("https://www.rossileiloes.com.br/lote/detalhe/272053", "019")</f>
      </c>
      <c r="B17" s="4" t="s">
        <f>=HYPERLINK("https://www.rossileiloes.com.br/lote/detalhe/272053",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=HYPERLINK("https://www.rossileiloes.com.br/lote/detalhe/272055", "031")</f>
      </c>
      <c r="B18" s="4" t="s">
        <f>=HYPERLINK("https://www.rossileiloes.com.br/lote/detalhe/272055", " TANQUE COMBOIO LDA")</f>
      </c>
      <c r="C18" s="4" t="inlineStr">
        <is>
          <t>Vendido</t>
        </is>
      </c>
      <c r="D18" s="4" t="inlineStr">
        <is>
          <t>2</t>
        </is>
      </c>
      <c r="E18" s="5" t="inlineStr">
        <is>
          <t>7.000,00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=HYPERLINK("https://www.rossileiloes.com.br/lote/detalhe/272056", "033")</f>
      </c>
      <c r="B19" s="4" t="s">
        <f>=HYPERLINK("https://www.rossileiloes.com.br/lote/detalhe/272056",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=HYPERLINK("https://www.rossileiloes.com.br/lote/detalhe/272057", "034")</f>
      </c>
      <c r="B20" s="4" t="s">
        <f>=HYPERLINK("https://www.rossileiloes.com.br/lote/detalhe/272057", " CARRETINHA CONVIVÊNCIA COM BANHEIRO - ARTESANAL")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=HYPERLINK("https://www.rossileiloes.com.br/lote/detalhe/272059", "036")</f>
      </c>
      <c r="B21" s="4" t="s">
        <f>=HYPERLINK("https://www.rossileiloes.com.br/lote/detalhe/272059", " TORNO MECÂNICO IRAN")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=HYPERLINK("https://www.rossileiloes.com.br/lote/detalhe/272060", "041")</f>
      </c>
      <c r="B22" s="4" t="s">
        <f>=HYPERLINK("https://www.rossileiloes.com.br/lote/detalhe/272060", " CARROCEREIA METÁLICA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=HYPERLINK("https://www.rossileiloes.com.br/lote/detalhe/272058", "043")</f>
      </c>
      <c r="B23" s="4" t="s">
        <f>=HYPERLINK("https://www.rossileiloes.com.br/lote/detalhe/272058",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=HYPERLINK("https://www.rossileiloes.com.br/lote/detalhe/272061", "044")</f>
      </c>
      <c r="B24" s="4" t="s">
        <f>=HYPERLINK("https://www.rossileiloes.com.br/lote/detalhe/272061",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=HYPERLINK("https://www.rossileiloes.com.br/lote/detalhe/272063", "045")</f>
      </c>
      <c r="B25" s="4" t="s">
        <f>=HYPERLINK("https://www.rossileiloes.com.br/lote/detalhe/272063",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=HYPERLINK("https://www.rossileiloes.com.br/lote/detalhe/272064", "047")</f>
      </c>
      <c r="B26" s="4" t="s">
        <f>=HYPERLINK("https://www.rossileiloes.com.br/lote/detalhe/272064", " 04 UNIDADES ESTRUTURA METÁLICA DE TANQUE")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=HYPERLINK("https://www.rossileiloes.com.br/lote/detalhe/272065", "049")</f>
      </c>
      <c r="B27" s="4" t="s">
        <f>=HYPERLINK("https://www.rossileiloes.com.br/lote/detalhe/272065", "[ VÍDEO ] PÁ CARREGADEIRA XCMG MOD. ZL30BR ANO 2017")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=HYPERLINK("https://www.rossileiloes.com.br/lote/detalhe/272066", "050")</f>
      </c>
      <c r="B28" s="4" t="s">
        <f>=HYPERLINK("https://www.rossileiloes.com.br/lote/detalhe/272066", "APROX. 15 MESAS DE ESCRITORIO DESMONTADAS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850,00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=HYPERLINK("https://www.rossileiloes.com.br/lote/detalhe/272903", "060")</f>
      </c>
      <c r="B29" s="4" t="s">
        <f>=HYPERLINK("https://www.rossileiloes.com.br/lote/detalhe/272903", "VW/11.130 ANO 1986/1986  - DIESEL-COR BRANCA - BAÚ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=HYPERLINK("https://www.rossileiloes.com.br/lote/detalhe/272871", "061")</f>
      </c>
      <c r="B30" s="4" t="s">
        <f>=HYPERLINK("https://www.rossileiloes.com.br/lote/detalhe/272871", "ESCAVADEIRA CATERPILLAR  MOD.320C")</f>
      </c>
      <c r="C30" s="4" t="inlineStr">
        <is>
          <t>Não vendido</t>
        </is>
      </c>
      <c r="D30" s="4" t="inlineStr">
        <is>
          <t>59</t>
        </is>
      </c>
      <c r="E30" s="5" t="inlineStr">
        <is>
          <t>125.000,00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=HYPERLINK("https://www.rossileiloes.com.br/lote/detalhe/272938", "064")</f>
      </c>
      <c r="B31" s="4" t="s">
        <f>=HYPERLINK("https://www.rossileiloes.com.br/lote/detalhe/272938", "FORD / TRANSIT REVES 21L  ANO 2013/2013 - COR BRANCA")</f>
      </c>
      <c r="C31" s="4" t="inlineStr">
        <is>
          <t>Lote retirado</t>
        </is>
      </c>
      <c r="D31" s="4" t="inlineStr">
        <is>
          <t>0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=HYPERLINK("https://www.rossileiloes.com.br/lote/detalhe/272937", "065")</f>
      </c>
      <c r="B32" s="4" t="s">
        <f>=HYPERLINK("https://www.rossileiloes.com.br/lote/detalhe/272937", "VW/24.220 ANO 1999 /1999 - diesel - cor branca TRAÇADO /BASCULANTE 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57.000,00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=HYPERLINK("https://www.rossileiloes.com.br/lote/detalhe/272880", "066")</f>
      </c>
      <c r="B33" s="4" t="s">
        <f>=HYPERLINK("https://www.rossileiloes.com.br/lote/detalhe/272880", "MB/1518 - ATEGO ANO 2005 /2005 - DIESEL - COR BRANCA - DOC. OK")</f>
      </c>
      <c r="C33" s="4" t="inlineStr">
        <is>
          <t>Vendido</t>
        </is>
      </c>
      <c r="D33" s="4" t="inlineStr">
        <is>
          <t>54</t>
        </is>
      </c>
      <c r="E33" s="5" t="inlineStr">
        <is>
          <t>88.000,00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=HYPERLINK("https://www.rossileiloes.com.br/lote/detalhe/272872", "067")</f>
      </c>
      <c r="B34" s="4" t="s">
        <f>=HYPERLINK("https://www.rossileiloes.com.br/lote/detalhe/272872", "PÁ CARREGADEIRA CASE  MOD. W7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=HYPERLINK("https://www.rossileiloes.com.br/lote/detalhe/272904", "068")</f>
      </c>
      <c r="B35" s="4" t="s">
        <f>=HYPERLINK("https://www.rossileiloes.com.br/lote/detalhe/272904", "VW / AMAROK DS 4X4S ANO 2017 /2017 - DIESEL - COR BRANCA")</f>
      </c>
      <c r="C35" s="4" t="inlineStr">
        <is>
          <t>Lote retirado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=HYPERLINK("https://www.rossileiloes.com.br/lote/detalhe/272067", "103")</f>
      </c>
      <c r="B36" s="4" t="s">
        <f>=HYPERLINK("https://www.rossileiloes.com.br/lote/detalhe/272067", "ESCAVADEIRA DOOSAN MOD. 140L ANO 2011")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100.000,00</t>
        </is>
      </c>
      <c r="F36" s="4" t="inlineStr">
        <is>
          <t>750.00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2026-06-27T10:07:15.00Z</dcterms:created>
  <dc:creator>Tellks Tecnologia</dc:creator>
  <cp:revision>0</cp:revision>
</cp:coreProperties>
</file>