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DESTILARIA, PONTE ROLANTE, GUINCHOS HILO, BARRACÕES, VIGAS, TUBOS, PÉ DIREITO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=HYPERLINK("https://www.rossileiloes.com.br/lote/detalhe/266288", "000")</f>
      </c>
      <c r="B11" s="4" t="s">
        <f>=HYPERLINK("https://www.rossileiloes.com.br/lote/detalhe/266288", " DESTILARIA COMPLETA - 300M³/d ANIDRO E 370M³/d HIDRATADO -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4.000.000,00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=HYPERLINK("https://www.rossileiloes.com.br/lote/detalhe/266234", "001")</f>
      </c>
      <c r="B12" s="4" t="s">
        <f>=HYPERLINK("https://www.rossileiloes.com.br/lote/detalhe/266234", "ESTRUTURA DE BARRACÃO (PÉ DIREITO COM 12 UNIDADES DE VIGA H 350 X 350 COM 16,9M ALTURA, TESOURA COM 6 UNIDADES DE VIGA U 6" COM 12,4M E TESOURA COM 6 UNIDADES DE VIGA U 6" COM 6,5M)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140.000,00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=HYPERLINK("https://www.rossileiloes.com.br/lote/detalhe/266271", "002")</f>
      </c>
      <c r="B13" s="4" t="s">
        <f>=HYPERLINK("https://www.rossileiloes.com.br/lote/detalhe/266271", "1 PONTE ROLANTE COM 13 METROS DE COMPRIMENTO E CAPACIDADE DE CARGA PARA 10 TONELADAS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=HYPERLINK("https://www.rossileiloes.com.br/lote/detalhe/266272", "003")</f>
      </c>
      <c r="B14" s="4" t="s">
        <f>=HYPERLINK("https://www.rossileiloes.com.br/lote/detalhe/266272", "ELETROIMÃ ITALINDUSTRIA 94"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=HYPERLINK("https://www.rossileiloes.com.br/lote/detalhe/266274", "004")</f>
      </c>
      <c r="B15" s="4" t="s">
        <f>=HYPERLINK("https://www.rossileiloes.com.br/lote/detalhe/266274", " VÁLVULA 14" REFORMADA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=HYPERLINK("https://www.rossileiloes.com.br/lote/detalhe/266273", "005")</f>
      </c>
      <c r="B16" s="4" t="s">
        <f>=HYPERLINK("https://www.rossileiloes.com.br/lote/detalhe/266273", " VÁLVULA 30"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=HYPERLINK("https://www.rossileiloes.com.br/lote/detalhe/266286", "006")</f>
      </c>
      <c r="B17" s="4" t="s">
        <f>=HYPERLINK("https://www.rossileiloes.com.br/lote/detalhe/266286", "GUINCHO HILO DE 12,8 METROS DE ALTURA P/ DESCARGA DE CAMINHÃO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=HYPERLINK("https://www.rossileiloes.com.br/lote/detalhe/266285", "007")</f>
      </c>
      <c r="B18" s="4" t="s">
        <f>=HYPERLINK("https://www.rossileiloes.com.br/lote/detalhe/266285", "GUINCHO HILO DE 13,4 METROS DE ALTURA P/ DESCARGA DE CAMINHÃO - VENDA NO ESTADO CONFORME LOTE EXPOSTO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=HYPERLINK("https://www.rossileiloes.com.br/lote/detalhe/266280", "012")</f>
      </c>
      <c r="B19" s="4" t="s">
        <f>=HYPERLINK("https://www.rossileiloes.com.br/lote/detalhe/266280", " GARRA HIDRAULICA MOTOCANA 30CV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=HYPERLINK("https://www.rossileiloes.com.br/lote/detalhe/266282", "013")</f>
      </c>
      <c r="B20" s="4" t="s">
        <f>=HYPERLINK("https://www.rossileiloes.com.br/lote/detalhe/266282", " FILTRO PRENSA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=HYPERLINK("https://www.rossileiloes.com.br/lote/detalhe/266284", "014")</f>
      </c>
      <c r="B21" s="4" t="s">
        <f>=HYPERLINK("https://www.rossileiloes.com.br/lote/detalhe/266284", "GUINCHO HILO DE APROX. 12,40 METROS DE ALTURA COM UMA BASE DE 3,40 METROS DE ALTURA P/ DESCARGA DE CAMINHÃO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35.000,00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=HYPERLINK("https://www.rossileiloes.com.br/lote/detalhe/266244", "016")</f>
      </c>
      <c r="B22" s="4" t="s">
        <f>=HYPERLINK("https://www.rossileiloes.com.br/lote/detalhe/266244", "GUINCHO HILO PARA 35 TONELADAS DE 15,8 METROS DE ALTURA P/ DESCARGA DE CAMINHÃO  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=HYPERLINK("https://www.rossileiloes.com.br/lote/detalhe/266218", "020")</f>
      </c>
      <c r="B23" s="4" t="s">
        <f>=HYPERLINK("https://www.rossileiloes.com.br/lote/detalhe/266218", " PRÉ AQUECEDOR DE 150 -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=HYPERLINK("https://www.rossileiloes.com.br/lote/detalhe/266222", "022")</f>
      </c>
      <c r="B24" s="4" t="s">
        <f>=HYPERLINK("https://www.rossileiloes.com.br/lote/detalhe/266222", " PRÉ AQUECEDOR DE 150-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=HYPERLINK("https://www.rossileiloes.com.br/lote/detalhe/266270", "023")</f>
      </c>
      <c r="B25" s="4" t="s">
        <f>=HYPERLINK("https://www.rossileiloes.com.br/lote/detalhe/266270", "1 DESFIBRADOR 100" COM 38 PLACAS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=HYPERLINK("https://www.rossileiloes.com.br/lote/detalhe/266227", "027")</f>
      </c>
      <c r="B26" s="4" t="s">
        <f>=HYPERLINK("https://www.rossileiloes.com.br/lote/detalhe/266227", " [ LANCE POR KG ] TUBO 1/2"A 6"- APROX. 4000 KG - VENDA NO ESTADO CONFORME LOTE EXPOSTO")</f>
      </c>
      <c r="C26" s="4" t="inlineStr">
        <is>
          <t>Vendido</t>
        </is>
      </c>
      <c r="D26" s="4" t="inlineStr">
        <is>
          <t>2</t>
        </is>
      </c>
      <c r="E26" s="5" t="inlineStr">
        <is>
          <t>7.200,00</t>
        </is>
      </c>
      <c r="F26" s="4" t="inlineStr">
        <is>
          <t>0.10</t>
        </is>
      </c>
    </row>
    <row collapsed="false" customFormat="false" customHeight="false" hidden="false" ht="12.1" outlineLevel="0" r="27">
      <c r="A27" s="5" t="s">
        <f>=HYPERLINK("https://www.rossileiloes.com.br/lote/detalhe/266293", "028")</f>
      </c>
      <c r="B27" s="4" t="s">
        <f>=HYPERLINK("https://www.rossileiloes.com.br/lote/detalhe/266293", " ESTEIRA DE APROX. 21 METROS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=HYPERLINK("https://www.rossileiloes.com.br/lote/detalhe/266287", "029")</f>
      </c>
      <c r="B28" s="4" t="s">
        <f>=HYPERLINK("https://www.rossileiloes.com.br/lote/detalhe/266287", " ESTEIRA DE APROX. 15 METROS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18.000,00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=HYPERLINK("https://www.rossileiloes.com.br/lote/detalhe/266276", "035")</f>
      </c>
      <c r="B29" s="4" t="s">
        <f>=HYPERLINK("https://www.rossileiloes.com.br/lote/detalhe/266276", " 1 VÁLVULA DE SEGURANÇA 8"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=HYPERLINK("https://www.rossileiloes.com.br/lote/detalhe/266279", "036")</f>
      </c>
      <c r="B30" s="4" t="s">
        <f>=HYPERLINK("https://www.rossileiloes.com.br/lote/detalhe/266279", " 1 VÁLVULA DE SEGURANÇA 8"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=HYPERLINK("https://www.rossileiloes.com.br/lote/detalhe/266281", "037")</f>
      </c>
      <c r="B31" s="4" t="s">
        <f>=HYPERLINK("https://www.rossileiloes.com.br/lote/detalhe/266281", " 2 VÁLVULA DE SEGURANÇA 8"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=HYPERLINK("https://www.rossileiloes.com.br/lote/detalhe/266223", "038")</f>
      </c>
      <c r="B32" s="4" t="s">
        <f>=HYPERLINK("https://www.rossileiloes.com.br/lote/detalhe/266223", " [ LANCE POR KG ] TUBOS CALANDRADOS DE 10" A 40" - APROX. 6000 KG - VENDA NO ESTADO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4,00</t>
        </is>
      </c>
      <c r="F32" s="4" t="inlineStr">
        <is>
          <t>0.10</t>
        </is>
      </c>
    </row>
    <row collapsed="false" customFormat="false" customHeight="false" hidden="false" ht="12.1" outlineLevel="0" r="33">
      <c r="A33" s="5" t="s">
        <f>=HYPERLINK("https://www.rossileiloes.com.br/lote/detalhe/266292", "039")</f>
      </c>
      <c r="B33" s="4" t="s">
        <f>=HYPERLINK("https://www.rossileiloes.com.br/lote/detalhe/266292", " REDUTOR REFORMADO 1:54,44 HT-90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=HYPERLINK("https://www.rossileiloes.com.br/lote/detalhe/266289", "040")</f>
      </c>
      <c r="B34" s="4" t="s">
        <f>=HYPERLINK("https://www.rossileiloes.com.br/lote/detalhe/266289", " REDUTOR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6.000,00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=HYPERLINK("https://www.rossileiloes.com.br/lote/detalhe/266291", "041")</f>
      </c>
      <c r="B35" s="4" t="s">
        <f>=HYPERLINK("https://www.rossileiloes.com.br/lote/detalhe/266291", " REDUTOR")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15.000,00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=HYPERLINK("https://www.rossileiloes.com.br/lote/detalhe/266295", "042")</f>
      </c>
      <c r="B36" s="4" t="s">
        <f>=HYPERLINK("https://www.rossileiloes.com.br/lote/detalhe/266295", " REDUTOR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15.000,00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=HYPERLINK("https://www.rossileiloes.com.br/lote/detalhe/266294", "043")</f>
      </c>
      <c r="B37" s="4" t="s">
        <f>=HYPERLINK("https://www.rossileiloes.com.br/lote/detalhe/266294", " REDUTOR")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18.000,00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=HYPERLINK("https://www.rossileiloes.com.br/lote/detalhe/266290", "044")</f>
      </c>
      <c r="B38" s="4" t="s">
        <f>=HYPERLINK("https://www.rossileiloes.com.br/lote/detalhe/266290", " REDUTOR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6.000,00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=HYPERLINK("https://www.rossileiloes.com.br/lote/detalhe/266224", "080")</f>
      </c>
      <c r="B39" s="4" t="s">
        <f>=HYPERLINK("https://www.rossileiloes.com.br/lote/detalhe/266224", " VALVULA GAVETA 14" USADA - VENDA NO ESTADO CONFORME LOTE EXPOSTO")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=HYPERLINK("https://www.rossileiloes.com.br/lote/detalhe/266220", "081")</f>
      </c>
      <c r="B40" s="4" t="s">
        <f>=HYPERLINK("https://www.rossileiloes.com.br/lote/detalhe/266220", " VALVULA GAVETA 14" USADA - VENDA NO ESTADO CONFORME LOTE EXPOSTO")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=HYPERLINK("https://www.rossileiloes.com.br/lote/detalhe/266219", "091")</f>
      </c>
      <c r="B41" s="4" t="s">
        <f>=HYPERLINK("https://www.rossileiloes.com.br/lote/detalhe/266219", " 5 UNIDADES DE CAIXAS COM 10 CONJUNTOS DE MANGUEIRA FLEXIVEL DE 1,5M PARA SPRINKLER (50 UNIDADES DE CONJUNTOS NO TOTAL) - VENDA NO ESTADO CONFORME LOTE EXPOSTO")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=HYPERLINK("https://www.rossileiloes.com.br/lote/detalhe/266233", "092")</f>
      </c>
      <c r="B42" s="4" t="s">
        <f>=HYPERLINK("https://www.rossileiloes.com.br/lote/detalhe/266233", " 5 UNIDADES DE CAIXAS COM 10 CONJUNTOS DE MANGUEIRA FLEXIVEL DE 1,5M PARA SPRINKLER (50 UNIDADES DE CONJUNTOS NO TOTAL) 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=HYPERLINK("https://www.rossileiloes.com.br/lote/detalhe/266230", "093")</f>
      </c>
      <c r="B43" s="4" t="s">
        <f>=HYPERLINK("https://www.rossileiloes.com.br/lote/detalhe/266230", " 5 UNIDADES DE CAIXAS COM 10 CONJUNTOS DE MANGUEIRA FLEXIVEL DE 1,5M PARA SPRINKLER (50 UNIDADES DE CONJUNTOS NO TOTAL)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=HYPERLINK("https://www.rossileiloes.com.br/lote/detalhe/266228", "094")</f>
      </c>
      <c r="B44" s="4" t="s">
        <f>=HYPERLINK("https://www.rossileiloes.com.br/lote/detalhe/266228", " 5 UNIDADES DE CAIXAS COM 10 CONJUNTOS DE MANGUEIRA FLEXIVEL DE 1,5M PARA SPRINKLER (50 UNIDADES DE CONJUNTOS NO TOTAL)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=HYPERLINK("https://www.rossileiloes.com.br/lote/detalhe/266229", "095")</f>
      </c>
      <c r="B45" s="4" t="s">
        <f>=HYPERLINK("https://www.rossileiloes.com.br/lote/detalhe/266229", "20 UNIDADES DE CAIXAS COM 10 CONJUNTOS DE MANGUEIRA FLEXIVEL DE 1,5M PARA SPRINKLER (200 UNIDADES DE CONJUNTOS NO TOTAL)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=HYPERLINK("https://www.rossileiloes.com.br/lote/detalhe/266225", "099")</f>
      </c>
      <c r="B46" s="4" t="s">
        <f>=HYPERLINK("https://www.rossileiloes.com.br/lote/detalhe/266225", " 50 UNIDADES DE CAIXAS COM 10 CONJUNTOS DE MANGUEIRA FLEXIVEL DE 1,5M PARA SPRINKLER (Aprox. 500 UNIDADES DE CONJUNTOS NO TOTAL)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=HYPERLINK("https://www.rossileiloes.com.br/lote/detalhe/266231", "109")</f>
      </c>
      <c r="B47" s="4" t="s">
        <f>=HYPERLINK("https://www.rossileiloes.com.br/lote/detalhe/266231", "1 UNIDADE DE CAIXA COM 10 CONJUNTOS DE MANGUEIRA FLEXIVEL DE 1,5M PARA SPRINKLER (20 UNIDADES DE CONJUNTOS NO TOTAL)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=HYPERLINK("https://www.rossileiloes.com.br/lote/detalhe/266239", "126")</f>
      </c>
      <c r="B48" s="4" t="s">
        <f>=HYPERLINK("https://www.rossileiloes.com.br/lote/detalhe/266239", " 8 VALVULAS DUPLAS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=HYPERLINK("https://www.rossileiloes.com.br/lote/detalhe/266241", "127")</f>
      </c>
      <c r="B49" s="4" t="s">
        <f>=HYPERLINK("https://www.rossileiloes.com.br/lote/detalhe/266241", " 15 ENGRENAGENS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=HYPERLINK("https://www.rossileiloes.com.br/lote/detalhe/266237", "129")</f>
      </c>
      <c r="B50" s="4" t="s">
        <f>=HYPERLINK("https://www.rossileiloes.com.br/lote/detalhe/266237", "[ LANCE POR KG ] TARUGOS (EIXOS) DE 175MM Ø À 310MM Ø - APROX. 20.000 KG - DIFERENTES COMPRIMENTOS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4,50</t>
        </is>
      </c>
      <c r="F50" s="4" t="inlineStr">
        <is>
          <t>0.10</t>
        </is>
      </c>
    </row>
    <row collapsed="false" customFormat="false" customHeight="false" hidden="false" ht="12.1" outlineLevel="0" r="51">
      <c r="A51" s="5" t="s">
        <f>=HYPERLINK("https://www.rossileiloes.com.br/lote/detalhe/266242", "132")</f>
      </c>
      <c r="B51" s="4" t="s">
        <f>=HYPERLINK("https://www.rossileiloes.com.br/lote/detalhe/266242", " [ LANCE POR KG ] 22 TESOURAS COM 3,53 M COMPRIMENTO 1M DE LARGURA COM VIGA DE 8" - APROXIMADAMENTE 5852 KG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4,00</t>
        </is>
      </c>
      <c r="F51" s="4" t="inlineStr">
        <is>
          <t>0.20</t>
        </is>
      </c>
    </row>
    <row collapsed="false" customFormat="false" customHeight="false" hidden="false" ht="12.1" outlineLevel="0" r="52">
      <c r="A52" s="5" t="s">
        <f>=HYPERLINK("https://www.rossileiloes.com.br/lote/detalhe/266259", "141")</f>
      </c>
      <c r="B52" s="4" t="s">
        <f>=HYPERLINK("https://www.rossileiloes.com.br/lote/detalhe/266259", " 1 CONJUNTO DE CENTRIFUGA DE AÇUCAR PARA 350KG COM MOTOR MAUSA MODELO: MV 108 PARA ATÉ 700KG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=HYPERLINK("https://www.rossileiloes.com.br/lote/detalhe/266254", "142")</f>
      </c>
      <c r="B53" s="4" t="s">
        <f>=HYPERLINK("https://www.rossileiloes.com.br/lote/detalhe/266254", " 1 CONJUNTO DE CENTRIFUGA DE AÇUCAR PARA 350KG COM MOTOR MAUSA MODELO: MV 108 PARA ATÉ 700KG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=HYPERLINK("https://www.rossileiloes.com.br/lote/detalhe/266250", "143")</f>
      </c>
      <c r="B54" s="4" t="s">
        <f>=HYPERLINK("https://www.rossileiloes.com.br/lote/detalhe/266250", " 1 CONJUNTO DE CENTRIFUGA DE AÇUCAR PARA 350KG COM MOTOR MAUSA MODELO: MV 108 PARA ATÉ 700KG 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=HYPERLINK("https://www.rossileiloes.com.br/lote/detalhe/266252", "144")</f>
      </c>
      <c r="B55" s="4" t="s">
        <f>=HYPERLINK("https://www.rossileiloes.com.br/lote/detalhe/266252", " 1 CONJUNTO DE CENTRIFUGA DE AÇUCAR PARA 350KG COM MOTOR MAUSA MODELO: MV 108 PARA ATÉ 700KG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=HYPERLINK("https://www.rossileiloes.com.br/lote/detalhe/266249", "145")</f>
      </c>
      <c r="B56" s="4" t="s">
        <f>=HYPERLINK("https://www.rossileiloes.com.br/lote/detalhe/266249", " 1 CONJUNTO DE CENTRIFUGA DE AÇUCAR PARA 350KG COM MOTOR MAUSA MODELO: MV 108 PARA ATÉ 700KG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11.000,00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=HYPERLINK("https://www.rossileiloes.com.br/lote/detalhe/266261", "146")</f>
      </c>
      <c r="B57" s="4" t="s">
        <f>=HYPERLINK("https://www.rossileiloes.com.br/lote/detalhe/266261", " 1 CONJUNTO DE CENTRIFUGA DE AÇUCAR PARA 350KG COM MOTOR MAUSA MODELO: MV 108 PARA ATÉ 700KG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=HYPERLINK("https://www.rossileiloes.com.br/lote/detalhe/266246", "147")</f>
      </c>
      <c r="B58" s="4" t="s">
        <f>=HYPERLINK("https://www.rossileiloes.com.br/lote/detalhe/266246", " 1 MOTOR MAUSA PARA CENTRIFUGA MODELO MV 108 PARA ATÉ 700KG")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7.500,00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=HYPERLINK("https://www.rossileiloes.com.br/lote/detalhe/266256", "148")</f>
      </c>
      <c r="B59" s="4" t="s">
        <f>=HYPERLINK("https://www.rossileiloes.com.br/lote/detalhe/266256", " 1 PAINEL PARA CENTRIFUGA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=HYPERLINK("https://www.rossileiloes.com.br/lote/detalhe/266262", "149")</f>
      </c>
      <c r="B60" s="4" t="s">
        <f>=HYPERLINK("https://www.rossileiloes.com.br/lote/detalhe/266262", " 1 PAINEL PARA CENTRIFUGA - VENDA NO ESTADO CONFORME LOTE EXPOSTO")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=HYPERLINK("https://www.rossileiloes.com.br/lote/detalhe/266248", "150")</f>
      </c>
      <c r="B61" s="4" t="s">
        <f>=HYPERLINK("https://www.rossileiloes.com.br/lote/detalhe/266248", " 1 PAINEL PARA CENTRIFUGA - VENDA NO ESTADO CONFORME LOTE EXPOSTO")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=HYPERLINK("https://www.rossileiloes.com.br/lote/detalhe/266257", "154")</f>
      </c>
      <c r="B62" s="4" t="s">
        <f>=HYPERLINK("https://www.rossileiloes.com.br/lote/detalhe/266257", " VALVULA GAVETA 12" USADA - VENDA NO ESTADO CONFORME LOTE EXPOSTO")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=HYPERLINK("https://www.rossileiloes.com.br/lote/detalhe/266267", "174")</f>
      </c>
      <c r="B63" s="4" t="s">
        <f>=HYPERLINK("https://www.rossileiloes.com.br/lote/detalhe/266267", " 1 TAMPO TORISFÉRICO COM DIAMETRO EXTERNO: 4.500MM; ESPESSURA: 5/8"; ALTURA INTERNA 975MM;")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=HYPERLINK("https://www.rossileiloes.com.br/lote/detalhe/266264", "175")</f>
      </c>
      <c r="B64" s="4" t="s">
        <f>=HYPERLINK("https://www.rossileiloes.com.br/lote/detalhe/266264", " 1 TAMPO TORISFÉRICO COM DIAMETRO EXTERNO: 4.550MM; ESPESSURA: 1/2"; ALTURA INTERNA 893MM;")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5.000,00</t>
        </is>
      </c>
      <c r="F64" s="4" t="inlineStr">
        <is>
          <t>350.00</t>
        </is>
      </c>
    </row>
    <row collapsed="false" customFormat="false" customHeight="false" hidden="false" ht="12.1" outlineLevel="0" r="65">
      <c r="A65" s="5" t="s">
        <f>=HYPERLINK("https://www.rossileiloes.com.br/lote/detalhe/266263", "176")</f>
      </c>
      <c r="B65" s="4" t="s">
        <f>=HYPERLINK("https://www.rossileiloes.com.br/lote/detalhe/266263", " 1 TAMPO TORISFÉRICO COM DIAMETRO EXTERNO: 4.550MM; ESPESSURA: 1/2"; ALTURA INTERNA 880MM")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5.000,00</t>
        </is>
      </c>
      <c r="F65" s="4" t="inlineStr">
        <is>
          <t>350.00</t>
        </is>
      </c>
    </row>
    <row collapsed="false" customFormat="false" customHeight="false" hidden="false" ht="12.1" outlineLevel="0" r="66">
      <c r="A66" s="5" t="s">
        <f>=HYPERLINK("https://www.rossileiloes.com.br/lote/detalhe/266266", "177")</f>
      </c>
      <c r="B66" s="4" t="s">
        <f>=HYPERLINK("https://www.rossileiloes.com.br/lote/detalhe/266266", " 1 TAMPO TORISFÉRICO COM DIAMETRO EXTERNO: 4.550MM; ESPESSURA: 1/2"; ALTURA INTERNA 890MM")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5.000,00</t>
        </is>
      </c>
      <c r="F66" s="4" t="inlineStr">
        <is>
          <t>350.00</t>
        </is>
      </c>
    </row>
    <row collapsed="false" customFormat="false" customHeight="false" hidden="false" ht="12.1" outlineLevel="0" r="67">
      <c r="A67" s="5" t="s">
        <f>=HYPERLINK("https://www.rossileiloes.com.br/lote/detalhe/266268", "178")</f>
      </c>
      <c r="B67" s="4" t="s">
        <f>=HYPERLINK("https://www.rossileiloes.com.br/lote/detalhe/266268", " 1 TAMPO TORISFÉRICO COM DIAMETRO EXTERNO: 4.550MM; ESPESSURA: 1/2"; ALTURA INTERNA 875MM")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5.000,00</t>
        </is>
      </c>
      <c r="F67" s="4" t="inlineStr">
        <is>
          <t>350.00</t>
        </is>
      </c>
    </row>
    <row collapsed="false" customFormat="false" customHeight="false" hidden="false" ht="12.1" outlineLevel="0" r="68">
      <c r="A68" s="5" t="s">
        <f>=HYPERLINK("https://www.rossileiloes.com.br/lote/detalhe/266269", "195")</f>
      </c>
      <c r="B68" s="4" t="s">
        <f>=HYPERLINK("https://www.rossileiloes.com.br/lote/detalhe/266269", "1 DESFIBRADOR 78" COM 29 PLACAS COMPLETO (COM MANCAIS E FLANGES) - VENDA NO ESTADO CONFORME LOTE EXPOSTO")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15.000,00</t>
        </is>
      </c>
      <c r="F68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2026-06-27T13:14:03.00Z</dcterms:created>
  <dc:creator>Tellks Tecnologia</dc:creator>
  <cp:revision>0</cp:revision>
</cp:coreProperties>
</file>