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IMPLEMENTOS, RODAS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=HYPERLINK("https://www.rossileiloes.com.br/lote/detalhe/265156", "001")</f>
      </c>
      <c r="B11" s="4" t="s">
        <f>=HYPERLINK("https://www.rossileiloes.com.br/lote/detalhe/265156", " PÁ CARREGADEIRA CATERPILLAR MOD. 938F ANO 1997")</f>
      </c>
      <c r="C11" s="4" t="inlineStr">
        <is>
          <t>Vendido</t>
        </is>
      </c>
      <c r="D11" s="4" t="inlineStr">
        <is>
          <t>2</t>
        </is>
      </c>
      <c r="E11" s="5" t="inlineStr">
        <is>
          <t>90.000,00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=HYPERLINK("https://www.rossileiloes.com.br/lote/detalhe/265154", "002")</f>
      </c>
      <c r="B12" s="4" t="s">
        <f>=HYPERLINK("https://www.rossileiloes.com.br/lote/detalhe/265154", " TRATOR DE PNEUS MASSEY FERGUSON MOD. 275 ANO 1984")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=HYPERLINK("https://www.rossileiloes.com.br/lote/detalhe/265155", "003")</f>
      </c>
      <c r="B13" s="4" t="s">
        <f>=HYPERLINK("https://www.rossileiloes.com.br/lote/detalhe/265155", " TRATOR DE PNEUS FORD/NEW HOLLAND MOD. MOD.4630 ANO 1994")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=HYPERLINK("https://www.rossileiloes.com.br/lote/detalhe/266369", "004")</f>
      </c>
      <c r="B14" s="4" t="s">
        <f>=HYPERLINK("https://www.rossileiloes.com.br/lote/detalhe/266369", "TRATOR VALTRA MOD. BM100 ANO 2004 -FUNCIOANDO")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78.000,00</t>
        </is>
      </c>
      <c r="F14" s="4" t="inlineStr">
        <is>
          <t>350.00</t>
        </is>
      </c>
    </row>
    <row collapsed="false" customFormat="false" customHeight="false" hidden="false" ht="12.1" outlineLevel="0" r="15">
      <c r="A15" s="5" t="s">
        <f>=HYPERLINK("https://www.rossileiloes.com.br/lote/detalhe/265164", "005")</f>
      </c>
      <c r="B15" s="4" t="s">
        <f>=HYPERLINK("https://www.rossileiloes.com.br/lote/detalhe/265164", " ESCAVADEIRA CATERPILLAR MOD. 336D ANO 2010")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280.000,00</t>
        </is>
      </c>
      <c r="F15" s="4" t="inlineStr">
        <is>
          <t>2000.00</t>
        </is>
      </c>
    </row>
    <row collapsed="false" customFormat="false" customHeight="false" hidden="false" ht="12.1" outlineLevel="0" r="16">
      <c r="A16" s="5" t="s">
        <f>=HYPERLINK("https://www.rossileiloes.com.br/lote/detalhe/266370", "006")</f>
      </c>
      <c r="B16" s="4" t="s">
        <f>=HYPERLINK("https://www.rossileiloes.com.br/lote/detalhe/266370", "MOTONIVELADORA CATERPILLAR MOD. 120H ANO 1997  - FUNCIOANDO/UNICO DONO")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190.000,00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=HYPERLINK("https://www.rossileiloes.com.br/lote/detalhe/265158", "007")</f>
      </c>
      <c r="B17" s="4" t="s">
        <f>=HYPERLINK("https://www.rossileiloes.com.br/lote/detalhe/265158", " CARROCERIA DE MADEIRA MARCA MADEVALE")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=HYPERLINK("https://www.rossileiloes.com.br/lote/detalhe/265178", "008")</f>
      </c>
      <c r="B18" s="4" t="s">
        <f>=HYPERLINK("https://www.rossileiloes.com.br/lote/detalhe/265178", " IMPLEMENTO TANQUE AMARELO CAPACIDADE 2.000 LITROS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=HYPERLINK("https://www.rossileiloes.com.br/lote/detalhe/265157", "009")</f>
      </c>
      <c r="B19" s="4" t="s">
        <f>=HYPERLINK("https://www.rossileiloes.com.br/lote/detalhe/265157", " IMPLEMENTO COMBOIO MARCA GASCON MOD. P62493A")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=HYPERLINK("https://www.rossileiloes.com.br/lote/detalhe/265161", "011")</f>
      </c>
      <c r="B20" s="4" t="s">
        <f>=HYPERLINK("https://www.rossileiloes.com.br/lote/detalhe/265161", " PERFURATRIZ MARCA LOMBARDI")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18.000,00</t>
        </is>
      </c>
      <c r="F20" s="4" t="inlineStr">
        <is>
          <t>350.00</t>
        </is>
      </c>
    </row>
    <row collapsed="false" customFormat="false" customHeight="false" hidden="false" ht="12.1" outlineLevel="0" r="21">
      <c r="A21" s="5" t="s">
        <f>=HYPERLINK("https://www.rossileiloes.com.br/lote/detalhe/265163", "013")</f>
      </c>
      <c r="B21" s="4" t="s">
        <f>=HYPERLINK("https://www.rossileiloes.com.br/lote/detalhe/265163", " 09 UN. ROLETES - JOHN DEERE MOD. CB1513326")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=HYPERLINK("https://www.rossileiloes.com.br/lote/detalhe/265165", "014")</f>
      </c>
      <c r="B22" s="4" t="s">
        <f>=HYPERLINK("https://www.rossileiloes.com.br/lote/detalhe/265165", " 02 UN. PISTÕES PLANTADEIRA MB MARCA MOCDROL MOD. 4004084")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=HYPERLINK("https://www.rossileiloes.com.br/lote/detalhe/265166", "016")</f>
      </c>
      <c r="B23" s="4" t="s">
        <f>=HYPERLINK("https://www.rossileiloes.com.br/lote/detalhe/265166", " 02 UN. PNEUS TRELLEBORG MOD. 710/70R38")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=HYPERLINK("https://www.rossileiloes.com.br/lote/detalhe/265160", "017")</f>
      </c>
      <c r="B24" s="4" t="s">
        <f>=HYPERLINK("https://www.rossileiloes.com.br/lote/detalhe/265160", " 01 UN. PNEU TRELLEBORG MOD. 850/60R38")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=HYPERLINK("https://www.rossileiloes.com.br/lote/detalhe/265159", "018")</f>
      </c>
      <c r="B25" s="4" t="s">
        <f>=HYPERLINK("https://www.rossileiloes.com.br/lote/detalhe/265159", " 02 UN. RODAS COLHEITADEIRAS MASSEY FERGUSON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1.800,00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=HYPERLINK("https://www.rossileiloes.com.br/lote/detalhe/265162", "019")</f>
      </c>
      <c r="B26" s="4" t="s">
        <f>=HYPERLINK("https://www.rossileiloes.com.br/lote/detalhe/265162", " 02 UN. RODAS DE TRATOR LINHA 700 MASSEY FERGUSON MOD. 6304287M91")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1.800,00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=HYPERLINK("https://www.rossileiloes.com.br/lote/detalhe/265167", "030")</f>
      </c>
      <c r="B27" s="4" t="s">
        <f>=HYPERLINK("https://www.rossileiloes.com.br/lote/detalhe/265167", " ESCAVADEIRA KOMATSUMOD. PC200 ANO 2009")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147.000,00</t>
        </is>
      </c>
      <c r="F27" s="4" t="inlineStr">
        <is>
          <t>2000.00</t>
        </is>
      </c>
    </row>
    <row collapsed="false" customFormat="false" customHeight="false" hidden="false" ht="12.1" outlineLevel="0" r="28">
      <c r="A28" s="5" t="s">
        <f>=HYPERLINK("https://www.rossileiloes.com.br/lote/detalhe/265170", "031")</f>
      </c>
      <c r="B28" s="4" t="s">
        <f>=HYPERLINK("https://www.rossileiloes.com.br/lote/detalhe/265170", " TANQUE JAFIP CAPAC. 9.000 LITROS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14.000,00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=HYPERLINK("https://www.rossileiloes.com.br/lote/detalhe/265169", "034")</f>
      </c>
      <c r="B29" s="4" t="s">
        <f>=HYPERLINK("https://www.rossileiloes.com.br/lote/detalhe/265169", " TANQUE CAPAC. 14.000 LITROS")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5.400,00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=HYPERLINK("https://www.rossileiloes.com.br/lote/detalhe/265173", "035")</f>
      </c>
      <c r="B30" s="4" t="s">
        <f>=HYPERLINK("https://www.rossileiloes.com.br/lote/detalhe/265173", " COMPACTADOR PLANALTO ANO 2010")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10.000,00</t>
        </is>
      </c>
      <c r="F30" s="4" t="inlineStr">
        <is>
          <t>300.00</t>
        </is>
      </c>
    </row>
    <row collapsed="false" customFormat="false" customHeight="false" hidden="false" ht="12.1" outlineLevel="0" r="31">
      <c r="A31" s="5" t="s">
        <f>=HYPERLINK("https://www.rossileiloes.com.br/lote/detalhe/265176", "036")</f>
      </c>
      <c r="B31" s="4" t="s">
        <f>=HYPERLINK("https://www.rossileiloes.com.br/lote/detalhe/265176", " COMPACTADOR PLANALTO ANO 2010")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300.00</t>
        </is>
      </c>
    </row>
    <row collapsed="false" customFormat="false" customHeight="false" hidden="false" ht="12.1" outlineLevel="0" r="32">
      <c r="A32" s="5" t="s">
        <f>=HYPERLINK("https://www.rossileiloes.com.br/lote/detalhe/265174", "037")</f>
      </c>
      <c r="B32" s="4" t="s">
        <f>=HYPERLINK("https://www.rossileiloes.com.br/lote/detalhe/265174", " COMPACTADOR PLANALTO ANO 2010")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10.000,00</t>
        </is>
      </c>
      <c r="F32" s="4" t="inlineStr">
        <is>
          <t>300.00</t>
        </is>
      </c>
    </row>
    <row collapsed="false" customFormat="false" customHeight="false" hidden="false" ht="12.1" outlineLevel="0" r="33">
      <c r="A33" s="5" t="s">
        <f>=HYPERLINK("https://www.rossileiloes.com.br/lote/detalhe/265175", "040")</f>
      </c>
      <c r="B33" s="4" t="s">
        <f>=HYPERLINK("https://www.rossileiloes.com.br/lote/detalhe/265175", " HYUNDAI /HR HDB ANO 2010/2011 - DIESEL - COR BRANCA")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=HYPERLINK("https://www.rossileiloes.com.br/lote/detalhe/265177", "043")</f>
      </c>
      <c r="B34" s="4" t="s">
        <f>=HYPERLINK("https://www.rossileiloes.com.br/lote/detalhe/265177", "CARROCERIA BORRACHARIA GASCOM ANO 2012")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4.000,00</t>
        </is>
      </c>
      <c r="F3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2026-06-27T08:11:15.00Z</dcterms:created>
  <dc:creator>Tellks Tecnologia</dc:creator>
  <cp:revision>0</cp:revision>
</cp:coreProperties>
</file>