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INTRUDER, MOTOS ANTIGAS, LIMUSINE, FERRAMENTAS, TINTAS, BEBIDAS, BRINQUEDOS E ITENS DE BAZ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=HYPERLINK("https://www.rossileiloes.com.br/lote/detalhe/260424", "001")</f>
      </c>
      <c r="B11" s="4" t="s">
        <f>=HYPERLINK("https://www.rossileiloes.com.br/lote/detalhe/260424", "CAMINHONETE LIMUSINE. DIESEL. ANO 1990. EM FUNCIONAMENTO")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=HYPERLINK("https://www.rossileiloes.com.br/lote/detalhe/262570", "002")</f>
      </c>
      <c r="B12" s="4" t="s">
        <f>=HYPERLINK("https://www.rossileiloes.com.br/lote/detalhe/262570", "SUZUKI INTRUDER 125 ANO 2006, COR PRETA,  DOCUMENTOS EM ORDEM,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2.450,00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=HYPERLINK("https://www.rossileiloes.com.br/lote/detalhe/262571", "003")</f>
      </c>
      <c r="B13" s="4" t="s">
        <f>=HYPERLINK("https://www.rossileiloes.com.br/lote/detalhe/262571", " LOTE C/ 20 GARRAFAS DE CACHAÇA/ BANANA")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=HYPERLINK("https://www.rossileiloes.com.br/lote/detalhe/260437", "004")</f>
      </c>
      <c r="B14" s="4" t="s">
        <f>=HYPERLINK("https://www.rossileiloes.com.br/lote/detalhe/260437", " 01- ADEGA DE MADEIRA")</f>
      </c>
      <c r="C14" s="4" t="inlineStr">
        <is>
          <t>Vendido</t>
        </is>
      </c>
      <c r="D14" s="4" t="inlineStr">
        <is>
          <t>1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=HYPERLINK("https://www.rossileiloes.com.br/lote/detalhe/260400", "007")</f>
      </c>
      <c r="B15" s="4" t="s">
        <f>=HYPERLINK("https://www.rossileiloes.com.br/lote/detalhe/260400", " Lote Contendo 80 Unidades de Latas de Tintas Epóxi Renner e Weg,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=HYPERLINK("https://www.rossileiloes.com.br/lote/detalhe/260430", "009")</f>
      </c>
      <c r="B16" s="4" t="s">
        <f>=HYPERLINK("https://www.rossileiloes.com.br/lote/detalhe/260430", "[ VÍDEO ] MESANINO CONTENDO LOTE C/ APROX 50 CAIXAS E 180 SACOS  DE DIVERSOS ITENS, SENDO BRINQUEDOS E PARTES, JOGOS,  MATERIAL ESCOLAR, BIJOUTERIAS , ITENS DE BAZAR, ELETRÔNICOS ENTRE OUTROS, SEM USO E USADOS, APROX 15.000 UNIDADES")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=HYPERLINK("https://www.rossileiloes.com.br/lote/detalhe/260431", "010")</f>
      </c>
      <c r="B17" s="4" t="s">
        <f>=HYPERLINK("https://www.rossileiloes.com.br/lote/detalhe/260431", "[ VÍDEOS ] PRATELEIRA / EXPOSITORA C/ BARRIL DISTRIBUIDOS EM 04 MÓDULOS FRONTAIS")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=HYPERLINK("https://www.rossileiloes.com.br/lote/detalhe/262572", "011")</f>
      </c>
      <c r="B18" s="4" t="s">
        <f>=HYPERLINK("https://www.rossileiloes.com.br/lote/detalhe/262572", " LOTE C/ 20 GARRAFAS DE CACHAÇA/ BANANA")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=HYPERLINK("https://www.rossileiloes.com.br/lote/detalhe/260445", "012")</f>
      </c>
      <c r="B19" s="4" t="s">
        <f>=HYPERLINK("https://www.rossileiloes.com.br/lote/detalhe/260445", "CICLOMOTOR GARELLI ORIGINAL ANTIGA ANO 1979 PLACA AMARELA, FUNCIONANDO, SEM DOC. RELÍQUIA P/ COLECIONADORES, VEIC. ORNAMENTAL P/ EVENTOS DE ANTIGUIDADES.")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=HYPERLINK("https://www.rossileiloes.com.br/lote/detalhe/260433", "018")</f>
      </c>
      <c r="B20" s="4" t="s">
        <f>=HYPERLINK("https://www.rossileiloes.com.br/lote/detalhe/260433", " Lote Contendo 05 Cintos de Segurança em Alturas Tipo Paraquedista Torino Light e outros 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=HYPERLINK("https://www.rossileiloes.com.br/lote/detalhe/260434", "019")</f>
      </c>
      <c r="B21" s="4" t="s">
        <f>=HYPERLINK("https://www.rossileiloes.com.br/lote/detalhe/260434", " LOTE DE ACESSÓRIOS P/ MOTOCICLETA HONDA SHADOW")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=HYPERLINK("https://www.rossileiloes.com.br/lote/detalhe/260435", "020")</f>
      </c>
      <c r="B22" s="4" t="s">
        <f>=HYPERLINK("https://www.rossileiloes.com.br/lote/detalhe/260435", " Lote Contendo 05 Cintos de Segurança em Alturas Tipo Paraquedista Torino Light e outros 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=HYPERLINK("https://www.rossileiloes.com.br/lote/detalhe/262573", "021")</f>
      </c>
      <c r="B23" s="4" t="s">
        <f>=HYPERLINK("https://www.rossileiloes.com.br/lote/detalhe/262573", " LOTE C/ 20 GARRAFAS DE CACHAÇA/ BANANA")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=HYPERLINK("https://www.rossileiloes.com.br/lote/detalhe/260403", "022")</f>
      </c>
      <c r="B24" s="4" t="s">
        <f>=HYPERLINK("https://www.rossileiloes.com.br/lote/detalhe/260403", " Lote Contendo 05 Cintos de Segurança em Alturas Tipo Paraquedista.")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=HYPERLINK("https://www.rossileiloes.com.br/lote/detalhe/260410", "024")</f>
      </c>
      <c r="B25" s="4" t="s">
        <f>=HYPERLINK("https://www.rossileiloes.com.br/lote/detalhe/260410", " Lote Contendo 05 Cintos de Segurança em Alturas Tipo Paraquedista.")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=HYPERLINK("https://www.rossileiloes.com.br/lote/detalhe/260409", "025")</f>
      </c>
      <c r="B26" s="4" t="s">
        <f>=HYPERLINK("https://www.rossileiloes.com.br/lote/detalhe/260409", " Lote Contendo 05 Cintos de Segurança em Alturas Tipo Paraquedista.")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=HYPERLINK("https://www.rossileiloes.com.br/lote/detalhe/260405", "026")</f>
      </c>
      <c r="B27" s="4" t="s">
        <f>=HYPERLINK("https://www.rossileiloes.com.br/lote/detalhe/260405", " 01- Travaquedas Retrátil Athenas de 10 metros em Cabo de Aço")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=HYPERLINK("https://www.rossileiloes.com.br/lote/detalhe/260407", "027")</f>
      </c>
      <c r="B28" s="4" t="s">
        <f>=HYPERLINK("https://www.rossileiloes.com.br/lote/detalhe/260407", " 01- Travaquedas Retrátil Athenas de 10 metros em Cabo de Aço")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=HYPERLINK("https://www.rossileiloes.com.br/lote/detalhe/260404", "028")</f>
      </c>
      <c r="B29" s="4" t="s">
        <f>=HYPERLINK("https://www.rossileiloes.com.br/lote/detalhe/260404", " 01- Travaquedas Retrátil Athenas de 10 metros em Cabo de Aço")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=HYPERLINK("https://www.rossileiloes.com.br/lote/detalhe/260421", "029")</f>
      </c>
      <c r="B30" s="4" t="s">
        <f>=HYPERLINK("https://www.rossileiloes.com.br/lote/detalhe/260421", "Lote  Contendo Aprox. 60  Cintos de Luxo, (Couro/Corino) diversos tamanhos ,cores e modelos, conforme fotos.( C-17)")</f>
      </c>
      <c r="C30" s="4" t="inlineStr">
        <is>
          <t>Vendido</t>
        </is>
      </c>
      <c r="D30" s="4" t="inlineStr">
        <is>
          <t>1</t>
        </is>
      </c>
      <c r="E30" s="5" t="inlineStr">
        <is>
          <t>160,00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=HYPERLINK("https://www.rossileiloes.com.br/lote/detalhe/262574", "030")</f>
      </c>
      <c r="B31" s="4" t="s">
        <f>=HYPERLINK("https://www.rossileiloes.com.br/lote/detalhe/262574", " LOTE C/ 20 GARRAFAS DE CACHAÇA/ BANANA")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=HYPERLINK("https://www.rossileiloes.com.br/lote/detalhe/260402", "031")</f>
      </c>
      <c r="B32" s="4" t="s">
        <f>=HYPERLINK("https://www.rossileiloes.com.br/lote/detalhe/260402", " Lote : Contendo Trenas, conforme fotos.( C-03)")</f>
      </c>
      <c r="C32" s="4" t="inlineStr">
        <is>
          <t>Vendido</t>
        </is>
      </c>
      <c r="D32" s="4" t="inlineStr">
        <is>
          <t>1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=HYPERLINK("https://www.rossileiloes.com.br/lote/detalhe/260439", "032")</f>
      </c>
      <c r="B33" s="4" t="s">
        <f>=HYPERLINK("https://www.rossileiloes.com.br/lote/detalhe/260439", " Lote Contendo 05 Cintos de Segurança em Alturas Tipo Paraquedista Torino Light e outros 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=HYPERLINK("https://www.rossileiloes.com.br/lote/detalhe/260436", "033")</f>
      </c>
      <c r="B34" s="4" t="s">
        <f>=HYPERLINK("https://www.rossileiloes.com.br/lote/detalhe/260436", " CILINDRO C/ CABEÇOTE E PISTÃO DE YAMAHA DT-200, CONFORME FOTOS")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=HYPERLINK("https://www.rossileiloes.com.br/lote/detalhe/260427", "034")</f>
      </c>
      <c r="B35" s="4" t="s">
        <f>=HYPERLINK("https://www.rossileiloes.com.br/lote/detalhe/260427", "[ VÍDEO ] LOTE CONTENDO DIVERSOS ÍTENS P/ CENÁRIOS DE FESTA INFANTIL E ENFEITE DE DIVERSOS AMBIENTES EM GERAL.")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=HYPERLINK("https://www.rossileiloes.com.br/lote/detalhe/260438", "036")</f>
      </c>
      <c r="B36" s="4" t="s">
        <f>=HYPERLINK("https://www.rossileiloes.com.br/lote/detalhe/260438", " 01- CRISTALEIRA CONTENDO DIVERSOS BRINQUEDOS ANTIGOS DA DÉCADA DE 1980 /90 , ENTRE ELES O RARÍSSIMO 01 "FURACÃO" DA ESTRELA, 02 "ROBÔ PERCIVAL",  CAIXAS DE MÚSICA E OUTROS, CONFORME FOTOS.")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355,00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=HYPERLINK("https://www.rossileiloes.com.br/lote/detalhe/260428", "037")</f>
      </c>
      <c r="B37" s="4" t="s">
        <f>=HYPERLINK("https://www.rossileiloes.com.br/lote/detalhe/260428", "LOTE CONTENDO  PEÇAS DE HARLEY DAVIDSON")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=HYPERLINK("https://www.rossileiloes.com.br/lote/detalhe/260429", "038")</f>
      </c>
      <c r="B38" s="4" t="s">
        <f>=HYPERLINK("https://www.rossileiloes.com.br/lote/detalhe/260429", " 03 Caixas grandes contendo itens para festas e eventos. (Sem uso).")</f>
      </c>
      <c r="C38" s="4" t="inlineStr">
        <is>
          <t>Vendido</t>
        </is>
      </c>
      <c r="D38" s="4" t="inlineStr">
        <is>
          <t>1</t>
        </is>
      </c>
      <c r="E38" s="5" t="inlineStr">
        <is>
          <t>155,00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=HYPERLINK("https://www.rossileiloes.com.br/lote/detalhe/260440", "039")</f>
      </c>
      <c r="B39" s="4" t="s">
        <f>=HYPERLINK("https://www.rossileiloes.com.br/lote/detalhe/260440", " LOTE CONTENDO 100 UNIDADES DE FRASCO DE COQUETEL DE VODKA DIVERSOS SABORES; LIMÃO, PÊSSEGO, MARACUJÁ, MENTA, MORANGO , CANELINHA")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=HYPERLINK("https://www.rossileiloes.com.br/lote/detalhe/260432", "040")</f>
      </c>
      <c r="B40" s="4" t="s">
        <f>=HYPERLINK("https://www.rossileiloes.com.br/lote/detalhe/260432", " 02 RESERVATÓRIOS DE INOX PARA ARMAZENAR CACHAÇA, OU OUTRAS BEBIDAS COM TORNEIRAS E SUPORTE SE PAREDE, PRONTAS PARA USO")</f>
      </c>
      <c r="C40" s="4" t="inlineStr">
        <is>
          <t>Vendido</t>
        </is>
      </c>
      <c r="D40" s="4" t="inlineStr">
        <is>
          <t>6</t>
        </is>
      </c>
      <c r="E40" s="5" t="inlineStr">
        <is>
          <t>1.500,00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=HYPERLINK("https://www.rossileiloes.com.br/lote/detalhe/260399", "041")</f>
      </c>
      <c r="B41" s="4" t="s">
        <f>=HYPERLINK("https://www.rossileiloes.com.br/lote/detalhe/260399", " Lote  Contendo 60 Unidades de Braceletes de metal Dourado, conforme fotos.( C-05)")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=HYPERLINK("https://www.rossileiloes.com.br/lote/detalhe/260426", "042")</f>
      </c>
      <c r="B42" s="4" t="s">
        <f>=HYPERLINK("https://www.rossileiloes.com.br/lote/detalhe/260426", "LOTE FORMADO POR 02- ADEGAS (MADEIRA NOBRE) , P/ GARRAFAS DE BEBIDAS")</f>
      </c>
      <c r="C42" s="4" t="inlineStr">
        <is>
          <t>Vendido</t>
        </is>
      </c>
      <c r="D42" s="4" t="inlineStr">
        <is>
          <t>1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=HYPERLINK("https://www.rossileiloes.com.br/lote/detalhe/260441", "043")</f>
      </c>
      <c r="B43" s="4" t="s">
        <f>=HYPERLINK("https://www.rossileiloes.com.br/lote/detalhe/260441", " Lote  Contendo 110 Itens, sendo;  Braceletes, Presilhas de de cabelo (metal) e Tiras de cabelos. conforme fotos.( C-06)")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=HYPERLINK("https://www.rossileiloes.com.br/lote/detalhe/260401", "047")</f>
      </c>
      <c r="B44" s="4" t="s">
        <f>=HYPERLINK("https://www.rossileiloes.com.br/lote/detalhe/260401", " Lote  Contendo 20 Controles Diversos marcas e modelos, conforme fotos.( C-08)")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=HYPERLINK("https://www.rossileiloes.com.br/lote/detalhe/260444", "049")</f>
      </c>
      <c r="B45" s="4" t="s">
        <f>=HYPERLINK("https://www.rossileiloes.com.br/lote/detalhe/260444", " Lote  Contendo 50 Frascos de Cola, de diversos tamanhos, ( C-09)")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=HYPERLINK("https://www.rossileiloes.com.br/lote/detalhe/260406", "057")</f>
      </c>
      <c r="B46" s="4" t="s">
        <f>=HYPERLINK("https://www.rossileiloes.com.br/lote/detalhe/260406", " Lote C/ Diversos itens de conforme fotos. ( C-13)")</f>
      </c>
      <c r="C46" s="4" t="inlineStr">
        <is>
          <t>Vendido</t>
        </is>
      </c>
      <c r="D46" s="4" t="inlineStr">
        <is>
          <t>1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=HYPERLINK("https://www.rossileiloes.com.br/lote/detalhe/260408", "059")</f>
      </c>
      <c r="B47" s="4" t="s">
        <f>=HYPERLINK("https://www.rossileiloes.com.br/lote/detalhe/260408", " Lote C/20 Garrafas de CACHAÇA YPIÓCA LEMON  ( limão) 1L Cada. (CACHAÇA DE COLEÇÃO).")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=HYPERLINK("https://www.rossileiloes.com.br/lote/detalhe/260417", "086")</f>
      </c>
      <c r="B48" s="4" t="s">
        <f>=HYPERLINK("https://www.rossileiloes.com.br/lote/detalhe/260417", "500 UNIDADES DE COFRINHOS DE PLÁSTICO INJETADO, SENDO MODELOS:  PORQUINHOS, COELHINHOS, CARRINHO FUSCA E BOLINHAS DE FUTEBOL, ( SEM USO).")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=HYPERLINK("https://www.rossileiloes.com.br/lote/detalhe/260420", "087")</f>
      </c>
      <c r="B49" s="4" t="s">
        <f>=HYPERLINK("https://www.rossileiloes.com.br/lote/detalhe/260420", " LOTE C/ 50 UNIDADES DE GARRAFAS DE ÁGUA C/ TAMPA , PARA GELADEIRA CAPACIDADE 2 LITROS, DIVERSAS CORES, ( SEM USO) CONFORME FOTOS.")</f>
      </c>
      <c r="C49" s="4" t="inlineStr">
        <is>
          <t>Vendido</t>
        </is>
      </c>
      <c r="D49" s="4" t="inlineStr">
        <is>
          <t>1</t>
        </is>
      </c>
      <c r="E49" s="5" t="inlineStr">
        <is>
          <t>201,00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=HYPERLINK("https://www.rossileiloes.com.br/lote/detalhe/260419", "089")</f>
      </c>
      <c r="B50" s="4" t="s">
        <f>=HYPERLINK("https://www.rossileiloes.com.br/lote/detalhe/260419", " LOTE C/ 50 UNIDADES DE GARRAFAS DE ÁGUA C/ TAMPA , PARA GELADEIRA CAPACIDADE 2 LITROS, DIVERSAS CORES, ( SEM USO) CONFORME FOTOS.")</f>
      </c>
      <c r="C50" s="4" t="inlineStr">
        <is>
          <t>Vendido</t>
        </is>
      </c>
      <c r="D50" s="4" t="inlineStr">
        <is>
          <t>1</t>
        </is>
      </c>
      <c r="E50" s="5" t="inlineStr">
        <is>
          <t>201,00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=HYPERLINK("https://www.rossileiloes.com.br/lote/detalhe/260418", "091")</f>
      </c>
      <c r="B51" s="4" t="s">
        <f>=HYPERLINK("https://www.rossileiloes.com.br/lote/detalhe/260418", " LOTE C/ 50 UNIDADES DE GARRAFAS DE ÁGUA C/ TAMPA , PARA GELADEIRA CAPACIDADE 2 LITROS, DIVERSAS CORES, ( SEM USO) CONFORME FOTOS.")</f>
      </c>
      <c r="C51" s="4" t="inlineStr">
        <is>
          <t>Vendido</t>
        </is>
      </c>
      <c r="D51" s="4" t="inlineStr">
        <is>
          <t>1</t>
        </is>
      </c>
      <c r="E51" s="5" t="inlineStr">
        <is>
          <t>201,00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=HYPERLINK("https://www.rossileiloes.com.br/lote/detalhe/260413", "093")</f>
      </c>
      <c r="B52" s="4" t="s">
        <f>=HYPERLINK("https://www.rossileiloes.com.br/lote/detalhe/260413", "500 UNIDADES DE COFRINHOS DE PLÁSTICO INJETADO, SENDO MODELOS:  PORQUINHOS, COELHINHOS, CARRINHO FUSCA E BOLINHAS DE FUTEBOL, ( SEM USO).")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=HYPERLINK("https://www.rossileiloes.com.br/lote/detalhe/260415", "095")</f>
      </c>
      <c r="B53" s="4" t="s">
        <f>=HYPERLINK("https://www.rossileiloes.com.br/lote/detalhe/260415", "500 UNIDADES DE COFRINHOS DE PLÁSTICO INJETADO, SENDO MODELOS:  PORQUINHOS, COELHINHOS, CARRINHO FUSCA E BOLINHAS DE FUTEBOL, ( SEM USO).")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=HYPERLINK("https://www.rossileiloes.com.br/lote/detalhe/260412", "097")</f>
      </c>
      <c r="B54" s="4" t="s">
        <f>=HYPERLINK("https://www.rossileiloes.com.br/lote/detalhe/260412", " LOTE C/ 30 UNIDADES DE PORTA RETRATOS DE TIMES FUTEBOL PAULISTA ( SÃO PAULO, PALMEIRAS E SANTOS) EM ALUMÍNIO, PRODUTO OFICIAL LICENCIADO C/ SELO HOLOGRÁFICO DE ORIGINALIDADE, ( SEM USO, NA CAIXA).")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=HYPERLINK("https://www.rossileiloes.com.br/lote/detalhe/260416", "099")</f>
      </c>
      <c r="B55" s="4" t="s">
        <f>=HYPERLINK("https://www.rossileiloes.com.br/lote/detalhe/260416", " LOTE C/ 30 UNIDADES DE PORTA RETRATOS DE TIMES FUTEBOL PAULISTA ( SÃO PAULO, PALMEIRAS E SANTOS) EM ALUMÍNIO, PRODUTO OFICIAL LICENCIADO C/ SELO HOLOGRÁFICO DE ORIGINALIDADE, ( SEM USO, NA CAIXA).")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=HYPERLINK("https://www.rossileiloes.com.br/lote/detalhe/260414", "101")</f>
      </c>
      <c r="B56" s="4" t="s">
        <f>=HYPERLINK("https://www.rossileiloes.com.br/lote/detalhe/260414", " LOTE C/ 30 UNIDADES DE PORTA RETRATOS DE TIMES FUTEBOL PAULISTA ( SÃO PAULO, PALMEIRAS E SANTOS) EM ALUMÍNIO, PRODUTO OFICIAL LICENCIADO C/ SELO HOLOGRÁFICO DE ORIGINALIDADE, ( SEM USO, NA CAIXA).")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=HYPERLINK("https://www.rossileiloes.com.br/lote/detalhe/261899", "103")</f>
      </c>
      <c r="B57" s="4" t="s">
        <f>=HYPERLINK("https://www.rossileiloes.com.br/lote/detalhe/261899", " LOTE CONTENDO APROX. 200 CÉDULAS ANTIGAS, ORIGINAIS,  SELECIONADAS E ÓTIMO ESTADO DE CONSERVAÇÃO, TODAS NACIONAIS DE DIVERSAS ÉPOCAS. ( CORRETAMENTE ARMAZENADAS PARA GARANTIA DE SUA QUALIDADE). CONFORME FOTOS.")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=HYPERLINK("https://www.rossileiloes.com.br/lote/detalhe/261897", "105")</f>
      </c>
      <c r="B58" s="4" t="s">
        <f>=HYPERLINK("https://www.rossileiloes.com.br/lote/detalhe/261897", " LOTE CONTENDO APROX. 200 CÉDULAS ANTIGAS, ORIGINAIS,  SELECIONADAS E ÓTIMO ESTADO DE CONSERVAÇÃO, TODAS NACIONAIS DE DIVERSAS ÉPOCAS. ( CORRETAMENTE ARMAZENADAS PARA GARANTIA DE SUA QUALIDADE). CONFORME FOTOS.")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=HYPERLINK("https://www.rossileiloes.com.br/lote/detalhe/261898", "107")</f>
      </c>
      <c r="B59" s="4" t="s">
        <f>=HYPERLINK("https://www.rossileiloes.com.br/lote/detalhe/261898", " LOTE CONTENDO APROX. 200 CÉDULAS ANTIGAS, ORIGINAIS,  SELECIONADAS E ÓTIMO ESTADO DE CONSERVAÇÃO, TODAS NACIONAIS DE DIVERSAS ÉPOCAS. ( CORRETAMENTE ARMAZENADAS PARA GARANTIA DE SUA QUALIDADE). CONFORME FOTOS.")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=HYPERLINK("https://www.rossileiloes.com.br/lote/detalhe/261900", "109")</f>
      </c>
      <c r="B60" s="4" t="s">
        <f>=HYPERLINK("https://www.rossileiloes.com.br/lote/detalhe/261900", " LOTE CONTENDO APROX. 200 CÉDULAS ANTIGAS, ORIGINAIS,  SELECIONADAS E ÓTIMO ESTADO DE CONSERVAÇÃO, TODAS NACIONAIS DE DIVERSAS ÉPOCAS. ( CORRETAMENTE ARMAZENADAS PARA GARANTIA DE SUA QUALIDADE). CONFORME FOTOS.")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=HYPERLINK("https://www.rossileiloes.com.br/lote/detalhe/260422", "110")</f>
      </c>
      <c r="B61" s="4" t="s">
        <f>=HYPERLINK("https://www.rossileiloes.com.br/lote/detalhe/260422", " LOTE CONTENDO 180  KITS DE BATRA FANCY BINDI INDIANO, FINE TOUCH EXCLUSIVE, VÁRIOS MODELOS, ( SEM USO). CONFORME FOTOS.")</f>
      </c>
      <c r="C61" s="4" t="inlineStr">
        <is>
          <t>Vendido</t>
        </is>
      </c>
      <c r="D61" s="4" t="inlineStr">
        <is>
          <t>1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=HYPERLINK("https://www.rossileiloes.com.br/lote/detalhe/260425", "113")</f>
      </c>
      <c r="B62" s="4" t="s">
        <f>=HYPERLINK("https://www.rossileiloes.com.br/lote/detalhe/260425", " LOTE C/ 100 UNIDADES DE BONECOS  "MONSTRO DA ANUIDADE" DA ESTRELA, 20 CENTÍMETROS,  MARCA ESTRELA ORIGINAL, DE  ESTOQUE ANTIGO DE ÉPOCA RARIDADE  P/ COLECIONADORES ( SEM USO, NA EMBALAGEM).")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=HYPERLINK("https://www.rossileiloes.com.br/lote/detalhe/261893", "114")</f>
      </c>
      <c r="B63" s="4" t="s">
        <f>=HYPERLINK("https://www.rossileiloes.com.br/lote/detalhe/261893", " LOTE CONTENDO 20 GARRAFAS DE CACHAÇA DE ALAMBIQUE ARTESANAL.")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=HYPERLINK("https://www.rossileiloes.com.br/lote/detalhe/261891", "115")</f>
      </c>
      <c r="B64" s="4" t="s">
        <f>=HYPERLINK("https://www.rossileiloes.com.br/lote/detalhe/261891", " LOTE CONTENDO 20 GARRAFAS DE CACHAÇA DE ALAMBIQUE ARTESANAL.")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=HYPERLINK("https://www.rossileiloes.com.br/lote/detalhe/261896", "116")</f>
      </c>
      <c r="B65" s="4" t="s">
        <f>=HYPERLINK("https://www.rossileiloes.com.br/lote/detalhe/261896", " LOTE CONTENDO 20 GARRAFAS DE CACHAÇA DE ALAMBIQUE ARTESANAL.")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=HYPERLINK("https://www.rossileiloes.com.br/lote/detalhe/261890", "117")</f>
      </c>
      <c r="B66" s="4" t="s">
        <f>=HYPERLINK("https://www.rossileiloes.com.br/lote/detalhe/261890", " LOTE CONTENDO 20 GARRAFAS DE CACHAÇA DE ALAMBIQUE ARTESANAL.")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=HYPERLINK("https://www.rossileiloes.com.br/lote/detalhe/260443", "119")</f>
      </c>
      <c r="B67" s="4" t="s">
        <f>=HYPERLINK("https://www.rossileiloes.com.br/lote/detalhe/260443", " Lote  Contendo 60 Unidades de Braceletes de metal Dourado, conforme fotos.( C-05)")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=HYPERLINK("https://www.rossileiloes.com.br/lote/detalhe/261889", "120")</f>
      </c>
      <c r="B68" s="4" t="s">
        <f>=HYPERLINK("https://www.rossileiloes.com.br/lote/detalhe/261889", " LOTE CONTENDO 20 GARRAFAS DE CACHAÇA PRATA DE ALAMBIQUE ARTESANAL.")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=HYPERLINK("https://www.rossileiloes.com.br/lote/detalhe/260442", "122")</f>
      </c>
      <c r="B69" s="4" t="s">
        <f>=HYPERLINK("https://www.rossileiloes.com.br/lote/detalhe/260442", " Lote  Contendo 60 Unidades de Braceletes de metal Dourado, conforme fotos.( C-05)")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=HYPERLINK("https://www.rossileiloes.com.br/lote/detalhe/260448", "123")</f>
      </c>
      <c r="B70" s="4" t="s">
        <f>=HYPERLINK("https://www.rossileiloes.com.br/lote/detalhe/260448", " LOTE CONTENDO 180  KITS DE BATRA FANCY BINDI INDIANO, FINE TOUCH EXCLUSIVE, VÁRIOS MODELOS, ( SEM USO). CONFORME FOTOS.")</f>
      </c>
      <c r="C70" s="4" t="inlineStr">
        <is>
          <t>Vendido</t>
        </is>
      </c>
      <c r="D70" s="4" t="inlineStr">
        <is>
          <t>1</t>
        </is>
      </c>
      <c r="E70" s="5" t="inlineStr">
        <is>
          <t>155,00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=HYPERLINK("https://www.rossileiloes.com.br/lote/detalhe/261895", "124")</f>
      </c>
      <c r="B71" s="4" t="s">
        <f>=HYPERLINK("https://www.rossileiloes.com.br/lote/detalhe/261895", " LOTE CONTENDO 20 GARRAFAS DE CACHAÇA PRATA DE ALAMBIQUE ARTESANAL.")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=HYPERLINK("https://www.rossileiloes.com.br/lote/detalhe/260447", "125")</f>
      </c>
      <c r="B72" s="4" t="s">
        <f>=HYPERLINK("https://www.rossileiloes.com.br/lote/detalhe/260447", " LOTE CONTENDO 180  KITS DE BATRA FANCY BINDI INDIANO, FINE TOUCH EXCLUSIVE, VÁRIOS MODELOS, ( SEM USO).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=HYPERLINK("https://www.rossileiloes.com.br/lote/detalhe/261892", "126")</f>
      </c>
      <c r="B73" s="4" t="s">
        <f>=HYPERLINK("https://www.rossileiloes.com.br/lote/detalhe/261892", " LOTE CONTENDO 20 GARRAFAS DE CACHAÇA PRATA DE ALAMBIQUE ARTESANAL.")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=HYPERLINK("https://www.rossileiloes.com.br/lote/detalhe/260449", "127")</f>
      </c>
      <c r="B74" s="4" t="s">
        <f>=HYPERLINK("https://www.rossileiloes.com.br/lote/detalhe/260449", " LOTE CONTENDO 180  KITS DE BATRA FANCY BINDI INDIANO, FINE TOUCH EXCLUSIVE, VÁRIOS MODELOS, ( SEM USO). CONFORME FOTOS.")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=HYPERLINK("https://www.rossileiloes.com.br/lote/detalhe/260452", "128")</f>
      </c>
      <c r="B75" s="4" t="s">
        <f>=HYPERLINK("https://www.rossileiloes.com.br/lote/detalhe/260452", " LOTE CONTENDO APROX. 500 CÉDULAS ANTIGAS, ORIGINAIS,  SELECIONADAS E ÓTIMO ESTADO DE CONSERVAÇÃO, TODAS NACIONAIS DE DIVERSAS ÉPOCAS. ( CORRETAMENTE ARMAZENADAS PARA GARANTIA DE SUA QUALIDADE). CONFORME FOTOS.")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490,00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=HYPERLINK("https://www.rossileiloes.com.br/lote/detalhe/260451", "129")</f>
      </c>
      <c r="B76" s="4" t="s">
        <f>=HYPERLINK("https://www.rossileiloes.com.br/lote/detalhe/260451", " LOTE CONTENDO APROX. 500 CÉDULAS ANTIGAS, ORIGINAIS,  SELECIONADAS E ÓTIMO ESTADO DE CONSERVAÇÃO, TODAS NACIONAIS DE DIVERSAS ÉPOCAS. ( CORRETAMENTE ARMAZENADAS PARA GARANTIA DE SUA QUALIDADE). CONFORME FOTOS.")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490,00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=HYPERLINK("https://www.rossileiloes.com.br/lote/detalhe/260450", "130")</f>
      </c>
      <c r="B77" s="4" t="s">
        <f>=HYPERLINK("https://www.rossileiloes.com.br/lote/detalhe/260450", " LOTE CONTENDO APROX. 500 CÉDULAS ANTIGAS, ORIGINAIS,  SELECIONADAS E ÓTIMO ESTADO DE CONSERVAÇÃO, TODAS NACIONAIS DE DIVERSAS ÉPOCAS. ( CORRETAMENTE ARMAZENADAS PARA GARANTIA DE SUA QUALIDADE). CONFORME FOTOS.")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490,00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=HYPERLINK("https://www.rossileiloes.com.br/lote/detalhe/261894", "131")</f>
      </c>
      <c r="B78" s="4" t="s">
        <f>=HYPERLINK("https://www.rossileiloes.com.br/lote/detalhe/261894", " LOTE CONTENDO 20 GARRAFAS DE CACHAÇA PRATA DE ALAMBIQUE ARTESANAL.")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=HYPERLINK("https://www.rossileiloes.com.br/lote/detalhe/262575", "132")</f>
      </c>
      <c r="B79" s="4" t="s">
        <f>=HYPERLINK("https://www.rossileiloes.com.br/lote/detalhe/262575", " LOTE C/ 20 GARRAFAS DE CACHAÇA/ BANANA")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2026-06-27T11:19:18.00Z</dcterms:created>
  <dc:creator>Tellks Tecnologia</dc:creator>
  <cp:revision>0</cp:revision>
</cp:coreProperties>
</file>