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9.150 * SAVEIRO 2018 * TRATOR JD 5078 * RETRO CAT 416 E * PNEUS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=HYPERLINK("https://www.rossileiloes.com.br/lote/detalhe/259217", "001")</f>
      </c>
      <c r="B11" s="4" t="s">
        <f>=HYPERLINK("https://www.rossileiloes.com.br/lote/detalhe/259217", " Caminhão VW 9.150 2011/2012 - Caçamba Obs.: Motor completo desmontado se encontra junto com o veículo.")</f>
      </c>
      <c r="C11" s="4" t="inlineStr">
        <is>
          <t>Vendido</t>
        </is>
      </c>
      <c r="D11" s="4" t="inlineStr">
        <is>
          <t>64</t>
        </is>
      </c>
      <c r="E11" s="5" t="inlineStr">
        <is>
          <t>78.000,00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=HYPERLINK("https://www.rossileiloes.com.br/lote/detalhe/259219", "002")</f>
      </c>
      <c r="B12" s="4" t="s">
        <f>=HYPERLINK("https://www.rossileiloes.com.br/lote/detalhe/259219", " Vw Saveiro TL MBVS 2017/2018")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31.200,00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=HYPERLINK("https://www.rossileiloes.com.br/lote/detalhe/259216", "003")</f>
      </c>
      <c r="B13" s="4" t="s">
        <f>=HYPERLINK("https://www.rossileiloes.com.br/lote/detalhe/259216", " Trator John Deere 5078e 2018")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113.200,00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=HYPERLINK("https://www.rossileiloes.com.br/lote/detalhe/259218", "004")</f>
      </c>
      <c r="B14" s="4" t="s">
        <f>=HYPERLINK("https://www.rossileiloes.com.br/lote/detalhe/259218", " Trator John Deere 5078e 2018 - Desmontado")</f>
      </c>
      <c r="C14" s="4" t="inlineStr">
        <is>
          <t>Vendido</t>
        </is>
      </c>
      <c r="D14" s="4" t="inlineStr">
        <is>
          <t>67</t>
        </is>
      </c>
      <c r="E14" s="5" t="inlineStr">
        <is>
          <t>67.000,00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=HYPERLINK("https://www.rossileiloes.com.br/lote/detalhe/259220", "005")</f>
      </c>
      <c r="B15" s="4" t="s">
        <f>=HYPERLINK("https://www.rossileiloes.com.br/lote/detalhe/259220", " Retroescavadeira CAT 416 E 2009")</f>
      </c>
      <c r="C15" s="4" t="inlineStr">
        <is>
          <t>Vendido</t>
        </is>
      </c>
      <c r="D15" s="4" t="inlineStr">
        <is>
          <t>41</t>
        </is>
      </c>
      <c r="E15" s="5" t="inlineStr">
        <is>
          <t>77.400,00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=HYPERLINK("https://www.rossileiloes.com.br/lote/detalhe/259222", "006")</f>
      </c>
      <c r="B16" s="4" t="s">
        <f>=HYPERLINK("https://www.rossileiloes.com.br/lote/detalhe/259222", " 04 Pneus sem uso - continental")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=HYPERLINK("https://www.rossileiloes.com.br/lote/detalhe/259221", "007")</f>
      </c>
      <c r="B17" s="4" t="s">
        <f>=HYPERLINK("https://www.rossileiloes.com.br/lote/detalhe/259221", " 04 Pneus sem uso - continental")</f>
      </c>
      <c r="C17" s="4" t="inlineStr">
        <is>
          <t>Vendido</t>
        </is>
      </c>
      <c r="D17" s="4" t="inlineStr">
        <is>
          <t>5</t>
        </is>
      </c>
      <c r="E17" s="5" t="inlineStr">
        <is>
          <t>1.100,00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=HYPERLINK("https://www.rossileiloes.com.br/lote/detalhe/259226", "008")</f>
      </c>
      <c r="B18" s="4" t="s">
        <f>=HYPERLINK("https://www.rossileiloes.com.br/lote/detalhe/259226", " 02 Pneus sem uso - continental ")</f>
      </c>
      <c r="C18" s="4" t="inlineStr">
        <is>
          <t>Vendido</t>
        </is>
      </c>
      <c r="D18" s="4" t="inlineStr">
        <is>
          <t>3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=HYPERLINK("https://www.rossileiloes.com.br/lote/detalhe/259224", "009")</f>
      </c>
      <c r="B19" s="4" t="s">
        <f>=HYPERLINK("https://www.rossileiloes.com.br/lote/detalhe/259224", " Sucatas de ar condicionado")</f>
      </c>
      <c r="C19" s="4" t="inlineStr">
        <is>
          <t>Vendido</t>
        </is>
      </c>
      <c r="D19" s="4" t="inlineStr">
        <is>
          <t>5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=HYPERLINK("https://www.rossileiloes.com.br/lote/detalhe/259225", "010")</f>
      </c>
      <c r="B20" s="4" t="s">
        <f>=HYPERLINK("https://www.rossileiloes.com.br/lote/detalhe/259225", " Lombadas de borracha, móveis, painéis")</f>
      </c>
      <c r="C20" s="4" t="inlineStr">
        <is>
          <t>Vendido</t>
        </is>
      </c>
      <c r="D20" s="4" t="inlineStr">
        <is>
          <t>10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=HYPERLINK("https://www.rossileiloes.com.br/lote/detalhe/259228", "011")</f>
      </c>
      <c r="B21" s="4" t="s">
        <f>=HYPERLINK("https://www.rossileiloes.com.br/lote/detalhe/259228", " Sucata de monitores, celulares e cpus - 60 peças")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=HYPERLINK("https://www.rossileiloes.com.br/lote/detalhe/259227", "012")</f>
      </c>
      <c r="B22" s="4" t="s">
        <f>=HYPERLINK("https://www.rossileiloes.com.br/lote/detalhe/259227", " Sucatas de geladeiras, escadas e micro-ondas")</f>
      </c>
      <c r="C22" s="4" t="inlineStr">
        <is>
          <t>Vendido</t>
        </is>
      </c>
      <c r="D22" s="4" t="inlineStr">
        <is>
          <t>6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=HYPERLINK("https://www.rossileiloes.com.br/lote/detalhe/259223", "013")</f>
      </c>
      <c r="B23" s="4" t="s">
        <f>=HYPERLINK("https://www.rossileiloes.com.br/lote/detalhe/259223", " Cadeiras com braço escamoteavel para auditório e móveis")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=HYPERLINK("https://www.rossileiloes.com.br/lote/detalhe/259756", "014")</f>
      </c>
      <c r="B24" s="4" t="s">
        <f>=HYPERLINK("https://www.rossileiloes.com.br/lote/detalhe/259756", "Paleteira Manual")</f>
      </c>
      <c r="C24" s="4" t="inlineStr">
        <is>
          <t>Vendido</t>
        </is>
      </c>
      <c r="D24" s="4" t="inlineStr">
        <is>
          <t>3</t>
        </is>
      </c>
      <c r="E24" s="5" t="inlineStr">
        <is>
          <t>450,00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2026-06-27T11:19:07.00Z</dcterms:created>
  <dc:creator>Tellks Tecnologia</dc:creator>
  <cp:revision>0</cp:revision>
</cp:coreProperties>
</file>