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=HYPERLINK("https://www.rossileiloes.com.br/lote/detalhe/257020", "1002")</f>
      </c>
      <c r="B11" s="4" t="s">
        <f>=HYPERLINK("https://www.rossileiloes.com.br/lote/detalhe/257020",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=HYPERLINK("https://www.rossileiloes.com.br/lote/detalhe/256973", "1003")</f>
      </c>
      <c r="B12" s="4" t="s">
        <f>=HYPERLINK("https://www.rossileiloes.com.br/lote/detalhe/256973",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=HYPERLINK("https://www.rossileiloes.com.br/lote/detalhe/256962", "1005")</f>
      </c>
      <c r="B13" s="4" t="s">
        <f>=HYPERLINK("https://www.rossileiloes.com.br/lote/detalhe/256962",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=HYPERLINK("https://www.rossileiloes.com.br/lote/detalhe/256960", "1016")</f>
      </c>
      <c r="B14" s="4" t="s">
        <f>=HYPERLINK("https://www.rossileiloes.com.br/lote/detalhe/256960",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=HYPERLINK("https://www.rossileiloes.com.br/lote/detalhe/257046", "1017")</f>
      </c>
      <c r="B15" s="4" t="s">
        <f>=HYPERLINK("https://www.rossileiloes.com.br/lote/detalhe/257046",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=HYPERLINK("https://www.rossileiloes.com.br/lote/detalhe/258677", "1018")</f>
      </c>
      <c r="B16" s="4" t="s">
        <f>=HYPERLINK("https://www.rossileiloes.com.br/lote/detalhe/258677", "VW/GOL 16V ANO 1999/1999 GASOLINA COR PRETA -(NO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=HYPERLINK("https://www.rossileiloes.com.br/lote/detalhe/257147", "2000")</f>
      </c>
      <c r="B17" s="4" t="s">
        <f>=HYPERLINK("https://www.rossileiloes.com.br/lote/detalhe/257147", "VOLVO/NL12 360 4X2 T ANO 1999 - COR BRANCA - DIESEL - DOCUMENTO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=HYPERLINK("https://www.rossileiloes.com.br/lote/detalhe/256965", "2002")</f>
      </c>
      <c r="B18" s="4" t="s">
        <f>=HYPERLINK("https://www.rossileiloes.com.br/lote/detalhe/256965", "CAMINHÃO MERCEDES BENZ L 1516 ANO 1979/1980 - DIESEL - TANQUE DE FIBRA Aprox. 20.000 LITROS. BOMBA D´ÁGUA INOVA BOMBAS, CANHÃO, CEBOLÃO, MANGUEIRA APROX. 25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=HYPERLINK("https://www.rossileiloes.com.br/lote/detalhe/256987", "2003")</f>
      </c>
      <c r="B19" s="4" t="s">
        <f>=HYPERLINK("https://www.rossileiloes.com.br/lote/detalhe/256987", " Carreta LS – marca Krone – Ano 1995. Revisada")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=HYPERLINK("https://www.rossileiloes.com.br/lote/detalhe/257014", "2004")</f>
      </c>
      <c r="B20" s="4" t="s">
        <f>=HYPERLINK("https://www.rossileiloes.com.br/lote/detalhe/257014", "CAMINHÃO IVECO/STRALIS 600S40T ANO 2014/2014 COR BRANCA -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=HYPERLINK("https://www.rossileiloes.com.br/lote/detalhe/256958", "2005")</f>
      </c>
      <c r="B21" s="4" t="s">
        <f>=HYPERLINK("https://www.rossileiloes.com.br/lote/detalhe/256958", " Semi Reboque Prancha Carreta Carrega Tudo, marca Randon , 60 Toneladas, ano 1981 sem pneus , Pneumática, com rampa, aceita Dolly, 12 mts reta, aceita colocação instalação de locks para containers")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=HYPERLINK("https://www.rossileiloes.com.br/lote/detalhe/256966", "2006")</f>
      </c>
      <c r="B22" s="4" t="s">
        <f>=HYPERLINK("https://www.rossileiloes.com.br/lote/detalhe/256966",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=HYPERLINK("https://www.rossileiloes.com.br/lote/detalhe/257017", "2007")</f>
      </c>
      <c r="B23" s="4" t="s">
        <f>=HYPERLINK("https://www.rossileiloes.com.br/lote/detalhe/257017",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=HYPERLINK("https://www.rossileiloes.com.br/lote/detalhe/256913", "3000")</f>
      </c>
      <c r="B24" s="4" t="s">
        <f>=HYPERLINK("https://www.rossileiloes.com.br/lote/detalhe/256913", "PÁ CARREGADEIRA KOMATSU  MOD.WA-380 /209 - ano 2009 - SEM TORQUE - COM MOTOR CUMMINS ELETRÔNICO")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=HYPERLINK("https://www.rossileiloes.com.br/lote/detalhe/256944", "3001")</f>
      </c>
      <c r="B25" s="4" t="s">
        <f>=HYPERLINK("https://www.rossileiloes.com.br/lote/detalhe/256944", "[ VÍDEO ] PICADOR FLORESTAL FEZER MÓVEL ANO 2013 - Aprox. 1.000 HORAS - (POUCO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=HYPERLINK("https://www.rossileiloes.com.br/lote/detalhe/256963", "3002")</f>
      </c>
      <c r="B26" s="4" t="s">
        <f>=HYPERLINK("https://www.rossileiloes.com.br/lote/detalhe/256963", "Escavadeira Volvo EC 240B.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=HYPERLINK("https://www.rossileiloes.com.br/lote/detalhe/257044", "3003")</f>
      </c>
      <c r="B27" s="4" t="s">
        <f>=HYPERLINK("https://www.rossileiloes.com.br/lote/detalhe/257044", "[ VÍDEO ] PÁ CARREGADEIRA VOLVO MOD. L90F ANO 2012 -  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=HYPERLINK("https://www.rossileiloes.com.br/lote/detalhe/256894", "3004")</f>
      </c>
      <c r="B28" s="4" t="s">
        <f>=HYPERLINK("https://www.rossileiloes.com.br/lote/detalhe/256894",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=HYPERLINK("https://www.rossileiloes.com.br/lote/detalhe/258961", "3005")</f>
      </c>
      <c r="B29" s="4" t="s">
        <f>=HYPERLINK("https://www.rossileiloes.com.br/lote/detalhe/258961", "[ VÍDEO ] Trator Jonh Deere 7810. 180cv")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=HYPERLINK("https://www.rossileiloes.com.br/lote/detalhe/256901", "3007")</f>
      </c>
      <c r="B30" s="4" t="s">
        <f>=HYPERLINK("https://www.rossileiloes.com.br/lote/detalhe/256901",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=HYPERLINK("https://www.rossileiloes.com.br/lote/detalhe/256885", "3008")</f>
      </c>
      <c r="B31" s="4" t="s">
        <f>=HYPERLINK("https://www.rossileiloes.com.br/lote/detalhe/256885",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=HYPERLINK("https://www.rossileiloes.com.br/lote/detalhe/256951", "3011")</f>
      </c>
      <c r="B32" s="4" t="s">
        <f>=HYPERLINK("https://www.rossileiloes.com.br/lote/detalhe/256951", "ESCAVADEIRA CATERPILLAR MOD. 320GC ANO 2021 4 CILINDROS -  1.000 HRS APROX.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=HYPERLINK("https://www.rossileiloes.com.br/lote/detalhe/256912", "3013")</f>
      </c>
      <c r="B33" s="4" t="s">
        <f>=HYPERLINK("https://www.rossileiloes.com.br/lote/detalhe/256912", "[ VÍDEO ] PÁ CARREGADEIRA KOMATSU  MOD. WA-320  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=HYPERLINK("https://www.rossileiloes.com.br/lote/detalhe/256917", "3015")</f>
      </c>
      <c r="B34" s="4" t="s">
        <f>=HYPERLINK("https://www.rossileiloes.com.br/lote/detalhe/256917", "[ VÍDEO ] PÁ CARREGADEIRA MICHIGAN MOD. 55C ARTICULADA TRANSMISSÃO CLARCK DANA 22.000 - ANO APROX. 1995. BATERIA NOVA")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=HYPERLINK("https://www.rossileiloes.com.br/lote/detalhe/256916", "3016")</f>
      </c>
      <c r="B35" s="4" t="s">
        <f>=HYPERLINK("https://www.rossileiloes.com.br/lote/detalhe/256916", "[ VÍDEO ] PÁ CARREGADEIRA MICHIGAN MOD. 55C ARTICULADA TRANSMISSÃO 18.000 -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=HYPERLINK("https://www.rossileiloes.com.br/lote/detalhe/256989", "3029")</f>
      </c>
      <c r="B36" s="4" t="s">
        <f>=HYPERLINK("https://www.rossileiloes.com.br/lote/detalhe/256989",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=HYPERLINK("https://www.rossileiloes.com.br/lote/detalhe/256876", "3037")</f>
      </c>
      <c r="B37" s="4" t="s">
        <f>=HYPERLINK("https://www.rossileiloes.com.br/lote/detalhe/256876", " RETROESCAVADEIRA CATERPILLAR MOD. 416E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=HYPERLINK("https://www.rossileiloes.com.br/lote/detalhe/256875", "3038")</f>
      </c>
      <c r="B38" s="4" t="s">
        <f>=HYPERLINK("https://www.rossileiloes.com.br/lote/detalhe/256875", " EMPILHADEIRA HYSTER ANO 2000 – CAPAC. 2,5 TON –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=HYPERLINK("https://www.rossileiloes.com.br/lote/detalhe/256877", "3039")</f>
      </c>
      <c r="B39" s="4" t="s">
        <f>=HYPERLINK("https://www.rossileiloes.com.br/lote/detalhe/256877", " PLATAFORMA DE MILHO JOHN DEERE - 11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=HYPERLINK("https://www.rossileiloes.com.br/lote/detalhe/256873", "3040")</f>
      </c>
      <c r="B40" s="4" t="s">
        <f>=HYPERLINK("https://www.rossileiloes.com.br/lote/detalhe/256873", " GUINCHO PARA BAG ( COLHEDEIRA SLC 2000 ) MOTOR MB 352 -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=HYPERLINK("https://www.rossileiloes.com.br/lote/detalhe/256874", "3041")</f>
      </c>
      <c r="B41" s="4" t="s">
        <f>=HYPERLINK("https://www.rossileiloes.com.br/lote/detalhe/256874", " PLATAFORMA JOHN DEERE - 5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=HYPERLINK("https://www.rossileiloes.com.br/lote/detalhe/256878", "3042")</f>
      </c>
      <c r="B42" s="4" t="s">
        <f>=HYPERLINK("https://www.rossileiloes.com.br/lote/detalhe/256878", " CARROCERIA 2,20 X 3,5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=HYPERLINK("https://www.rossileiloes.com.br/lote/detalhe/256984", "4000")</f>
      </c>
      <c r="B43" s="4" t="s">
        <f>=HYPERLINK("https://www.rossileiloes.com.br/lote/detalhe/256984",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=HYPERLINK("https://www.rossileiloes.com.br/lote/detalhe/256990", "4001")</f>
      </c>
      <c r="B44" s="4" t="s">
        <f>=HYPERLINK("https://www.rossileiloes.com.br/lote/detalhe/256990",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=HYPERLINK("https://www.rossileiloes.com.br/lote/detalhe/257010", "4003")</f>
      </c>
      <c r="B45" s="4" t="s">
        <f>=HYPERLINK("https://www.rossileiloes.com.br/lote/detalhe/257010",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=HYPERLINK("https://www.rossileiloes.com.br/lote/detalhe/256957", "4004")</f>
      </c>
      <c r="B46" s="4" t="s">
        <f>=HYPERLINK("https://www.rossileiloes.com.br/lote/detalhe/256957",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=HYPERLINK("https://www.rossileiloes.com.br/lote/detalhe/256961", "4006")</f>
      </c>
      <c r="B47" s="4" t="s">
        <f>=HYPERLINK("https://www.rossileiloes.com.br/lote/detalhe/256961",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=HYPERLINK("https://www.rossileiloes.com.br/lote/detalhe/257720", "4999")</f>
      </c>
      <c r="B48" s="4" t="s">
        <f>=HYPERLINK("https://www.rossileiloes.com.br/lote/detalhe/257720", "TRATOR FORD MOD. 6610 ANO 1989 COM CONJUNTO FRONTAL ASUS BRAVA  1600 PANTOGRÁFICO, CONCHA + BAG ANO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=HYPERLINK("https://www.rossileiloes.com.br/lote/detalhe/257043", "5000")</f>
      </c>
      <c r="B49" s="4" t="s">
        <f>=HYPERLINK("https://www.rossileiloes.com.br/lote/detalhe/257043",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=HYPERLINK("https://www.rossileiloes.com.br/lote/detalhe/256972", "5001")</f>
      </c>
      <c r="B50" s="4" t="s">
        <f>=HYPERLINK("https://www.rossileiloes.com.br/lote/detalhe/256972",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=HYPERLINK("https://www.rossileiloes.com.br/lote/detalhe/256979", "5002")</f>
      </c>
      <c r="B51" s="4" t="s">
        <f>=HYPERLINK("https://www.rossileiloes.com.br/lote/detalhe/256979", "[ VÍDEO ] TRATOR JOHN DEERE MOD. 7500 - ANO 1999 / CONJUNTO DE CONHA,LÂMINA E BAG ( ANO CONJUNTO 2014)")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=HYPERLINK("https://www.rossileiloes.com.br/lote/detalhe/257048", "5003")</f>
      </c>
      <c r="B52" s="4" t="s">
        <f>=HYPERLINK("https://www.rossileiloes.com.br/lote/detalhe/257048",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=HYPERLINK("https://www.rossileiloes.com.br/lote/detalhe/256980", "5004")</f>
      </c>
      <c r="B53" s="4" t="s">
        <f>=HYPERLINK("https://www.rossileiloes.com.br/lote/detalhe/256980",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=HYPERLINK("https://www.rossileiloes.com.br/lote/detalhe/257024", "5005")</f>
      </c>
      <c r="B54" s="4" t="s">
        <f>=HYPERLINK("https://www.rossileiloes.com.br/lote/detalhe/257024",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=HYPERLINK("https://www.rossileiloes.com.br/lote/detalhe/256902", "5006")</f>
      </c>
      <c r="B55" s="4" t="s">
        <f>=HYPERLINK("https://www.rossileiloes.com.br/lote/detalhe/256902",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=HYPERLINK("https://www.rossileiloes.com.br/lote/detalhe/256897", "5008")</f>
      </c>
      <c r="B56" s="4" t="s">
        <f>=HYPERLINK("https://www.rossileiloes.com.br/lote/detalhe/256897",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=HYPERLINK("https://www.rossileiloes.com.br/lote/detalhe/256971", "5009")</f>
      </c>
      <c r="B57" s="4" t="s">
        <f>=HYPERLINK("https://www.rossileiloes.com.br/lote/detalhe/256971",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=HYPERLINK("https://www.rossileiloes.com.br/lote/detalhe/256918", "5010")</f>
      </c>
      <c r="B58" s="4" t="s">
        <f>=HYPERLINK("https://www.rossileiloes.com.br/lote/detalhe/256918",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=HYPERLINK("https://www.rossileiloes.com.br/lote/detalhe/256904", "5011")</f>
      </c>
      <c r="B59" s="4" t="s">
        <f>=HYPERLINK("https://www.rossileiloes.com.br/lote/detalhe/256904",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=HYPERLINK("https://www.rossileiloes.com.br/lote/detalhe/256903", "5012")</f>
      </c>
      <c r="B60" s="4" t="s">
        <f>=HYPERLINK("https://www.rossileiloes.com.br/lote/detalhe/256903",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=HYPERLINK("https://www.rossileiloes.com.br/lote/detalhe/256907", "5013")</f>
      </c>
      <c r="B61" s="4" t="s">
        <f>=HYPERLINK("https://www.rossileiloes.com.br/lote/detalhe/256907",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=HYPERLINK("https://www.rossileiloes.com.br/lote/detalhe/256906", "5014")</f>
      </c>
      <c r="B62" s="4" t="s">
        <f>=HYPERLINK("https://www.rossileiloes.com.br/lote/detalhe/256906",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=HYPERLINK("https://www.rossileiloes.com.br/lote/detalhe/258864", "5015")</f>
      </c>
      <c r="B63" s="4" t="s">
        <f>=HYPERLINK("https://www.rossileiloes.com.br/lote/detalhe/258864", "Aprox. 22 peças de embreagem LUK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=HYPERLINK("https://www.rossileiloes.com.br/lote/detalhe/256910", "5017")</f>
      </c>
      <c r="B64" s="4" t="s">
        <f>=HYPERLINK("https://www.rossileiloes.com.br/lote/detalhe/256910",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=HYPERLINK("https://www.rossileiloes.com.br/lote/detalhe/256914", "5018")</f>
      </c>
      <c r="B65" s="4" t="s">
        <f>=HYPERLINK("https://www.rossileiloes.com.br/lote/detalhe/256914",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=HYPERLINK("https://www.rossileiloes.com.br/lote/detalhe/256915", "5019")</f>
      </c>
      <c r="B66" s="4" t="s">
        <f>=HYPERLINK("https://www.rossileiloes.com.br/lote/detalhe/256915",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=HYPERLINK("https://www.rossileiloes.com.br/lote/detalhe/256982", "5021")</f>
      </c>
      <c r="B67" s="4" t="s">
        <f>=HYPERLINK("https://www.rossileiloes.com.br/lote/detalhe/256982",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=HYPERLINK("https://www.rossileiloes.com.br/lote/detalhe/256879", "5022")</f>
      </c>
      <c r="B68" s="4" t="s">
        <f>=HYPERLINK("https://www.rossileiloes.com.br/lote/detalhe/256879",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=HYPERLINK("https://www.rossileiloes.com.br/lote/detalhe/257047", "5024")</f>
      </c>
      <c r="B69" s="4" t="s">
        <f>=HYPERLINK("https://www.rossileiloes.com.br/lote/detalhe/257047",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=HYPERLINK("https://www.rossileiloes.com.br/lote/detalhe/256896", "5025")</f>
      </c>
      <c r="B70" s="4" t="s">
        <f>=HYPERLINK("https://www.rossileiloes.com.br/lote/detalhe/256896",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=HYPERLINK("https://www.rossileiloes.com.br/lote/detalhe/256991", "5026")</f>
      </c>
      <c r="B71" s="4" t="s">
        <f>=HYPERLINK("https://www.rossileiloes.com.br/lote/detalhe/256991",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=HYPERLINK("https://www.rossileiloes.com.br/lote/detalhe/256945", "5027")</f>
      </c>
      <c r="B72" s="4" t="s">
        <f>=HYPERLINK("https://www.rossileiloes.com.br/lote/detalhe/256945",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=HYPERLINK("https://www.rossileiloes.com.br/lote/detalhe/256947", "5028")</f>
      </c>
      <c r="B73" s="4" t="s">
        <f>=HYPERLINK("https://www.rossileiloes.com.br/lote/detalhe/256947",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=HYPERLINK("https://www.rossileiloes.com.br/lote/detalhe/256946", "5029")</f>
      </c>
      <c r="B74" s="4" t="s">
        <f>=HYPERLINK("https://www.rossileiloes.com.br/lote/detalhe/256946",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=HYPERLINK("https://www.rossileiloes.com.br/lote/detalhe/256949", "5030")</f>
      </c>
      <c r="B75" s="4" t="s">
        <f>=HYPERLINK("https://www.rossileiloes.com.br/lote/detalhe/256949",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=HYPERLINK("https://www.rossileiloes.com.br/lote/detalhe/256950", "5034")</f>
      </c>
      <c r="B76" s="4" t="s">
        <f>=HYPERLINK("https://www.rossileiloes.com.br/lote/detalhe/256950",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=HYPERLINK("https://www.rossileiloes.com.br/lote/detalhe/256967", "6000")</f>
      </c>
      <c r="B77" s="4" t="s">
        <f>=HYPERLINK("https://www.rossileiloes.com.br/lote/detalhe/256967",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=HYPERLINK("https://www.rossileiloes.com.br/lote/detalhe/256968", "6001")</f>
      </c>
      <c r="B78" s="4" t="s">
        <f>=HYPERLINK("https://www.rossileiloes.com.br/lote/detalhe/256968",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=HYPERLINK("https://www.rossileiloes.com.br/lote/detalhe/256964", "6003")</f>
      </c>
      <c r="B79" s="4" t="s">
        <f>=HYPERLINK("https://www.rossileiloes.com.br/lote/detalhe/256964",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=HYPERLINK("https://www.rossileiloes.com.br/lote/detalhe/256983", "6004")</f>
      </c>
      <c r="B80" s="4" t="s">
        <f>=HYPERLINK("https://www.rossileiloes.com.br/lote/detalhe/256983",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=HYPERLINK("https://www.rossileiloes.com.br/lote/detalhe/257025", "6005")</f>
      </c>
      <c r="B81" s="4" t="s">
        <f>=HYPERLINK("https://www.rossileiloes.com.br/lote/detalhe/257025",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=HYPERLINK("https://www.rossileiloes.com.br/lote/detalhe/257029", "6006")</f>
      </c>
      <c r="B82" s="4" t="s">
        <f>=HYPERLINK("https://www.rossileiloes.com.br/lote/detalhe/257029",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=HYPERLINK("https://www.rossileiloes.com.br/lote/detalhe/256886", "6007")</f>
      </c>
      <c r="B83" s="4" t="s">
        <f>=HYPERLINK("https://www.rossileiloes.com.br/lote/detalhe/256886",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=HYPERLINK("https://www.rossileiloes.com.br/lote/detalhe/256887", "6008")</f>
      </c>
      <c r="B84" s="4" t="s">
        <f>=HYPERLINK("https://www.rossileiloes.com.br/lote/detalhe/256887",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=HYPERLINK("https://www.rossileiloes.com.br/lote/detalhe/256882", "6009")</f>
      </c>
      <c r="B85" s="4" t="s">
        <f>=HYPERLINK("https://www.rossileiloes.com.br/lote/detalhe/256882",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=HYPERLINK("https://www.rossileiloes.com.br/lote/detalhe/256880", "6010")</f>
      </c>
      <c r="B86" s="4" t="s">
        <f>=HYPERLINK("https://www.rossileiloes.com.br/lote/detalhe/256880",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=HYPERLINK("https://www.rossileiloes.com.br/lote/detalhe/256883", "6011")</f>
      </c>
      <c r="B87" s="4" t="s">
        <f>=HYPERLINK("https://www.rossileiloes.com.br/lote/detalhe/256883",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=HYPERLINK("https://www.rossileiloes.com.br/lote/detalhe/256884", "6012")</f>
      </c>
      <c r="B88" s="4" t="s">
        <f>=HYPERLINK("https://www.rossileiloes.com.br/lote/detalhe/256884",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=HYPERLINK("https://www.rossileiloes.com.br/lote/detalhe/256888", "6014")</f>
      </c>
      <c r="B89" s="4" t="s">
        <f>=HYPERLINK("https://www.rossileiloes.com.br/lote/detalhe/256888", "GRADE ARADORA CIVEMASA CANAVIEIRA 20X34 " X 370MM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=HYPERLINK("https://www.rossileiloes.com.br/lote/detalhe/256881", "6015")</f>
      </c>
      <c r="B90" s="4" t="s">
        <f>=HYPERLINK("https://www.rossileiloes.com.br/lote/detalhe/256881",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=HYPERLINK("https://www.rossileiloes.com.br/lote/detalhe/256893", "6018")</f>
      </c>
      <c r="B91" s="4" t="s">
        <f>=HYPERLINK("https://www.rossileiloes.com.br/lote/detalhe/256893",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=HYPERLINK("https://www.rossileiloes.com.br/lote/detalhe/256892", "6019")</f>
      </c>
      <c r="B92" s="4" t="s">
        <f>=HYPERLINK("https://www.rossileiloes.com.br/lote/detalhe/256892",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=HYPERLINK("https://www.rossileiloes.com.br/lote/detalhe/256895", "6023")</f>
      </c>
      <c r="B93" s="4" t="s">
        <f>=HYPERLINK("https://www.rossileiloes.com.br/lote/detalhe/256895",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=HYPERLINK("https://www.rossileiloes.com.br/lote/detalhe/256911", "6024")</f>
      </c>
      <c r="B94" s="4" t="s">
        <f>=HYPERLINK("https://www.rossileiloes.com.br/lote/detalhe/256911",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=HYPERLINK("https://www.rossileiloes.com.br/lote/detalhe/256919", "6027")</f>
      </c>
      <c r="B95" s="4" t="s">
        <f>=HYPERLINK("https://www.rossileiloes.com.br/lote/detalhe/256919",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=HYPERLINK("https://www.rossileiloes.com.br/lote/detalhe/256889", "6028")</f>
      </c>
      <c r="B96" s="4" t="s">
        <f>=HYPERLINK("https://www.rossileiloes.com.br/lote/detalhe/256889",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=HYPERLINK("https://www.rossileiloes.com.br/lote/detalhe/256890", "6029")</f>
      </c>
      <c r="B97" s="4" t="s">
        <f>=HYPERLINK("https://www.rossileiloes.com.br/lote/detalhe/256890",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=HYPERLINK("https://www.rossileiloes.com.br/lote/detalhe/256891", "6030")</f>
      </c>
      <c r="B98" s="4" t="s">
        <f>=HYPERLINK("https://www.rossileiloes.com.br/lote/detalhe/256891",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=HYPERLINK("https://www.rossileiloes.com.br/lote/detalhe/256900", "6033")</f>
      </c>
      <c r="B99" s="4" t="s">
        <f>=HYPERLINK("https://www.rossileiloes.com.br/lote/detalhe/256900",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=HYPERLINK("https://www.rossileiloes.com.br/lote/detalhe/256898", "6034")</f>
      </c>
      <c r="B100" s="4" t="s">
        <f>=HYPERLINK("https://www.rossileiloes.com.br/lote/detalhe/256898",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=HYPERLINK("https://www.rossileiloes.com.br/lote/detalhe/256899", "6035")</f>
      </c>
      <c r="B101" s="4" t="s">
        <f>=HYPERLINK("https://www.rossileiloes.com.br/lote/detalhe/256899",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=HYPERLINK("https://www.rossileiloes.com.br/lote/detalhe/256905", "6041")</f>
      </c>
      <c r="B102" s="4" t="s">
        <f>=HYPERLINK("https://www.rossileiloes.com.br/lote/detalhe/256905",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=HYPERLINK("https://www.rossileiloes.com.br/lote/detalhe/256908", "6044")</f>
      </c>
      <c r="B103" s="4" t="s">
        <f>=HYPERLINK("https://www.rossileiloes.com.br/lote/detalhe/256908",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=HYPERLINK("https://www.rossileiloes.com.br/lote/detalhe/256909", "6045")</f>
      </c>
      <c r="B104" s="4" t="s">
        <f>=HYPERLINK("https://www.rossileiloes.com.br/lote/detalhe/256909",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=HYPERLINK("https://www.rossileiloes.com.br/lote/detalhe/256920", "6057")</f>
      </c>
      <c r="B105" s="4" t="s">
        <f>=HYPERLINK("https://www.rossileiloes.com.br/lote/detalhe/256920",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=HYPERLINK("https://www.rossileiloes.com.br/lote/detalhe/256943", "6060")</f>
      </c>
      <c r="B106" s="4" t="s">
        <f>=HYPERLINK("https://www.rossileiloes.com.br/lote/detalhe/256943",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=HYPERLINK("https://www.rossileiloes.com.br/lote/detalhe/256941", "6061")</f>
      </c>
      <c r="B107" s="4" t="s">
        <f>=HYPERLINK("https://www.rossileiloes.com.br/lote/detalhe/256941",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=HYPERLINK("https://www.rossileiloes.com.br/lote/detalhe/256942", "6062")</f>
      </c>
      <c r="B108" s="4" t="s">
        <f>=HYPERLINK("https://www.rossileiloes.com.br/lote/detalhe/256942",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=HYPERLINK("https://www.rossileiloes.com.br/lote/detalhe/256929", "6063")</f>
      </c>
      <c r="B109" s="4" t="s">
        <f>=HYPERLINK("https://www.rossileiloes.com.br/lote/detalhe/256929",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=HYPERLINK("https://www.rossileiloes.com.br/lote/detalhe/256928", "6064")</f>
      </c>
      <c r="B110" s="4" t="s">
        <f>=HYPERLINK("https://www.rossileiloes.com.br/lote/detalhe/256928",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=HYPERLINK("https://www.rossileiloes.com.br/lote/detalhe/256927", "6065")</f>
      </c>
      <c r="B111" s="4" t="s">
        <f>=HYPERLINK("https://www.rossileiloes.com.br/lote/detalhe/256927",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=HYPERLINK("https://www.rossileiloes.com.br/lote/detalhe/256932", "6068")</f>
      </c>
      <c r="B112" s="4" t="s">
        <f>=HYPERLINK("https://www.rossileiloes.com.br/lote/detalhe/256932",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=HYPERLINK("https://www.rossileiloes.com.br/lote/detalhe/256922", "6069")</f>
      </c>
      <c r="B113" s="4" t="s">
        <f>=HYPERLINK("https://www.rossileiloes.com.br/lote/detalhe/256922",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=HYPERLINK("https://www.rossileiloes.com.br/lote/detalhe/256926", "6070")</f>
      </c>
      <c r="B114" s="4" t="s">
        <f>=HYPERLINK("https://www.rossileiloes.com.br/lote/detalhe/256926",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=HYPERLINK("https://www.rossileiloes.com.br/lote/detalhe/256969", "6071")</f>
      </c>
      <c r="B115" s="4" t="s">
        <f>=HYPERLINK("https://www.rossileiloes.com.br/lote/detalhe/256969",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=HYPERLINK("https://www.rossileiloes.com.br/lote/detalhe/256924", "6072")</f>
      </c>
      <c r="B116" s="4" t="s">
        <f>=HYPERLINK("https://www.rossileiloes.com.br/lote/detalhe/256924",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=HYPERLINK("https://www.rossileiloes.com.br/lote/detalhe/256933", "6073")</f>
      </c>
      <c r="B117" s="4" t="s">
        <f>=HYPERLINK("https://www.rossileiloes.com.br/lote/detalhe/256933",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=HYPERLINK("https://www.rossileiloes.com.br/lote/detalhe/256938", "6075")</f>
      </c>
      <c r="B118" s="4" t="s">
        <f>=HYPERLINK("https://www.rossileiloes.com.br/lote/detalhe/256938",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=HYPERLINK("https://www.rossileiloes.com.br/lote/detalhe/256925", "6076")</f>
      </c>
      <c r="B119" s="4" t="s">
        <f>=HYPERLINK("https://www.rossileiloes.com.br/lote/detalhe/256925",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=HYPERLINK("https://www.rossileiloes.com.br/lote/detalhe/256923", "6079")</f>
      </c>
      <c r="B120" s="4" t="s">
        <f>=HYPERLINK("https://www.rossileiloes.com.br/lote/detalhe/256923",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=HYPERLINK("https://www.rossileiloes.com.br/lote/detalhe/256935", "6080")</f>
      </c>
      <c r="B121" s="4" t="s">
        <f>=HYPERLINK("https://www.rossileiloes.com.br/lote/detalhe/256935",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=HYPERLINK("https://www.rossileiloes.com.br/lote/detalhe/256931", "6081")</f>
      </c>
      <c r="B122" s="4" t="s">
        <f>=HYPERLINK("https://www.rossileiloes.com.br/lote/detalhe/256931",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=HYPERLINK("https://www.rossileiloes.com.br/lote/detalhe/256940", "6082")</f>
      </c>
      <c r="B123" s="4" t="s">
        <f>=HYPERLINK("https://www.rossileiloes.com.br/lote/detalhe/256940",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=HYPERLINK("https://www.rossileiloes.com.br/lote/detalhe/256939", "6083")</f>
      </c>
      <c r="B124" s="4" t="s">
        <f>=HYPERLINK("https://www.rossileiloes.com.br/lote/detalhe/256939",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=HYPERLINK("https://www.rossileiloes.com.br/lote/detalhe/256930", "6084")</f>
      </c>
      <c r="B125" s="4" t="s">
        <f>=HYPERLINK("https://www.rossileiloes.com.br/lote/detalhe/256930",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=HYPERLINK("https://www.rossileiloes.com.br/lote/detalhe/256937", "6086")</f>
      </c>
      <c r="B126" s="4" t="s">
        <f>=HYPERLINK("https://www.rossileiloes.com.br/lote/detalhe/256937",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=HYPERLINK("https://www.rossileiloes.com.br/lote/detalhe/256921", "6087")</f>
      </c>
      <c r="B127" s="4" t="s">
        <f>=HYPERLINK("https://www.rossileiloes.com.br/lote/detalhe/256921",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=HYPERLINK("https://www.rossileiloes.com.br/lote/detalhe/256934", "6088")</f>
      </c>
      <c r="B128" s="4" t="s">
        <f>=HYPERLINK("https://www.rossileiloes.com.br/lote/detalhe/256934",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=HYPERLINK("https://www.rossileiloes.com.br/lote/detalhe/256936", "6090")</f>
      </c>
      <c r="B129" s="4" t="s">
        <f>=HYPERLINK("https://www.rossileiloes.com.br/lote/detalhe/256936",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=HYPERLINK("https://www.rossileiloes.com.br/lote/detalhe/257042", "6091")</f>
      </c>
      <c r="B130" s="4" t="s">
        <f>=HYPERLINK("https://www.rossileiloes.com.br/lote/detalhe/257042",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=HYPERLINK("https://www.rossileiloes.com.br/lote/detalhe/256948", "6092")</f>
      </c>
      <c r="B131" s="4" t="s">
        <f>=HYPERLINK("https://www.rossileiloes.com.br/lote/detalhe/256948",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=HYPERLINK("https://www.rossileiloes.com.br/lote/detalhe/256981", "6093")</f>
      </c>
      <c r="B132" s="4" t="s">
        <f>=HYPERLINK("https://www.rossileiloes.com.br/lote/detalhe/256981",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=HYPERLINK("https://www.rossileiloes.com.br/lote/detalhe/257008", "6094")</f>
      </c>
      <c r="B133" s="4" t="s">
        <f>=HYPERLINK("https://www.rossileiloes.com.br/lote/detalhe/257008",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=HYPERLINK("https://www.rossileiloes.com.br/lote/detalhe/257009", "6095")</f>
      </c>
      <c r="B134" s="4" t="s">
        <f>=HYPERLINK("https://www.rossileiloes.com.br/lote/detalhe/257009",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=HYPERLINK("https://www.rossileiloes.com.br/lote/detalhe/256953", "6112")</f>
      </c>
      <c r="B135" s="4" t="s">
        <f>=HYPERLINK("https://www.rossileiloes.com.br/lote/detalhe/256953",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=HYPERLINK("https://www.rossileiloes.com.br/lote/detalhe/256952", "6113")</f>
      </c>
      <c r="B136" s="4" t="s">
        <f>=HYPERLINK("https://www.rossileiloes.com.br/lote/detalhe/256952",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=HYPERLINK("https://www.rossileiloes.com.br/lote/detalhe/256954", "6114")</f>
      </c>
      <c r="B137" s="4" t="s">
        <f>=HYPERLINK("https://www.rossileiloes.com.br/lote/detalhe/256954",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=HYPERLINK("https://www.rossileiloes.com.br/lote/detalhe/256955", "6115")</f>
      </c>
      <c r="B138" s="4" t="s">
        <f>=HYPERLINK("https://www.rossileiloes.com.br/lote/detalhe/256955",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=HYPERLINK("https://www.rossileiloes.com.br/lote/detalhe/256956", "6116")</f>
      </c>
      <c r="B139" s="4" t="s">
        <f>=HYPERLINK("https://www.rossileiloes.com.br/lote/detalhe/256956",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=HYPERLINK("https://www.rossileiloes.com.br/lote/detalhe/257026", "6120")</f>
      </c>
      <c r="B140" s="4" t="s">
        <f>=HYPERLINK("https://www.rossileiloes.com.br/lote/detalhe/257026",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=HYPERLINK("https://www.rossileiloes.com.br/lote/detalhe/257027", "6121")</f>
      </c>
      <c r="B141" s="4" t="s">
        <f>=HYPERLINK("https://www.rossileiloes.com.br/lote/detalhe/257027",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=HYPERLINK("https://www.rossileiloes.com.br/lote/detalhe/257028", "6122")</f>
      </c>
      <c r="B142" s="4" t="s">
        <f>=HYPERLINK("https://www.rossileiloes.com.br/lote/detalhe/257028",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=HYPERLINK("https://www.rossileiloes.com.br/lote/detalhe/256986", "6200")</f>
      </c>
      <c r="B143" s="4" t="s">
        <f>=HYPERLINK("https://www.rossileiloes.com.br/lote/detalhe/256986",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=HYPERLINK("https://www.rossileiloes.com.br/lote/detalhe/256985", "6201")</f>
      </c>
      <c r="B144" s="4" t="s">
        <f>=HYPERLINK("https://www.rossileiloes.com.br/lote/detalhe/256985",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=HYPERLINK("https://www.rossileiloes.com.br/lote/detalhe/256988", "6203")</f>
      </c>
      <c r="B145" s="4" t="s">
        <f>=HYPERLINK("https://www.rossileiloes.com.br/lote/detalhe/256988",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=HYPERLINK("https://www.rossileiloes.com.br/lote/detalhe/257005", "6501")</f>
      </c>
      <c r="B146" s="4" t="s">
        <f>=HYPERLINK("https://www.rossileiloes.com.br/lote/detalhe/257005",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=HYPERLINK("https://www.rossileiloes.com.br/lote/detalhe/256992", "6502")</f>
      </c>
      <c r="B147" s="4" t="s">
        <f>=HYPERLINK("https://www.rossileiloes.com.br/lote/detalhe/256992",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=HYPERLINK("https://www.rossileiloes.com.br/lote/detalhe/257003", "6503")</f>
      </c>
      <c r="B148" s="4" t="s">
        <f>=HYPERLINK("https://www.rossileiloes.com.br/lote/detalhe/257003",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=HYPERLINK("https://www.rossileiloes.com.br/lote/detalhe/256994", "6504")</f>
      </c>
      <c r="B149" s="4" t="s">
        <f>=HYPERLINK("https://www.rossileiloes.com.br/lote/detalhe/256994",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=HYPERLINK("https://www.rossileiloes.com.br/lote/detalhe/256993", "6506")</f>
      </c>
      <c r="B150" s="4" t="s">
        <f>=HYPERLINK("https://www.rossileiloes.com.br/lote/detalhe/256993",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=HYPERLINK("https://www.rossileiloes.com.br/lote/detalhe/256996", "6507")</f>
      </c>
      <c r="B151" s="4" t="s">
        <f>=HYPERLINK("https://www.rossileiloes.com.br/lote/detalhe/256996",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=HYPERLINK("https://www.rossileiloes.com.br/lote/detalhe/256998", "6508")</f>
      </c>
      <c r="B152" s="4" t="s">
        <f>=HYPERLINK("https://www.rossileiloes.com.br/lote/detalhe/256998",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=HYPERLINK("https://www.rossileiloes.com.br/lote/detalhe/256995", "6509")</f>
      </c>
      <c r="B153" s="4" t="s">
        <f>=HYPERLINK("https://www.rossileiloes.com.br/lote/detalhe/256995",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=HYPERLINK("https://www.rossileiloes.com.br/lote/detalhe/257007", "6510")</f>
      </c>
      <c r="B154" s="4" t="s">
        <f>=HYPERLINK("https://www.rossileiloes.com.br/lote/detalhe/257007",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=HYPERLINK("https://www.rossileiloes.com.br/lote/detalhe/256997", "6511")</f>
      </c>
      <c r="B155" s="4" t="s">
        <f>=HYPERLINK("https://www.rossileiloes.com.br/lote/detalhe/256997",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=HYPERLINK("https://www.rossileiloes.com.br/lote/detalhe/257006", "6512")</f>
      </c>
      <c r="B156" s="4" t="s">
        <f>=HYPERLINK("https://www.rossileiloes.com.br/lote/detalhe/257006",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=HYPERLINK("https://www.rossileiloes.com.br/lote/detalhe/257002", "6513")</f>
      </c>
      <c r="B157" s="4" t="s">
        <f>=HYPERLINK("https://www.rossileiloes.com.br/lote/detalhe/257002",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=HYPERLINK("https://www.rossileiloes.com.br/lote/detalhe/257001", "6514")</f>
      </c>
      <c r="B158" s="4" t="s">
        <f>=HYPERLINK("https://www.rossileiloes.com.br/lote/detalhe/257001",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=HYPERLINK("https://www.rossileiloes.com.br/lote/detalhe/257000", "6515")</f>
      </c>
      <c r="B159" s="4" t="s">
        <f>=HYPERLINK("https://www.rossileiloes.com.br/lote/detalhe/257000",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=HYPERLINK("https://www.rossileiloes.com.br/lote/detalhe/256999", "6516")</f>
      </c>
      <c r="B160" s="4" t="s">
        <f>=HYPERLINK("https://www.rossileiloes.com.br/lote/detalhe/256999",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=HYPERLINK("https://www.rossileiloes.com.br/lote/detalhe/257004", "6517")</f>
      </c>
      <c r="B161" s="4" t="s">
        <f>=HYPERLINK("https://www.rossileiloes.com.br/lote/detalhe/257004",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=HYPERLINK("https://www.rossileiloes.com.br/lote/detalhe/257053", "7000")</f>
      </c>
      <c r="B162" s="4" t="s">
        <f>=HYPERLINK("https://www.rossileiloes.com.br/lote/detalhe/257053", "MÁQUINA DE SORVETE CARPI FRIGOR INDUSTRIAL - COR BEGE")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=HYPERLINK("https://www.rossileiloes.com.br/lote/detalhe/257054", "7001")</f>
      </c>
      <c r="B163" s="4" t="s">
        <f>=HYPERLINK("https://www.rossileiloes.com.br/lote/detalhe/257054", "TORRE DE CHOCOLATE +CAIXA ACRÍLICA")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=HYPERLINK("https://www.rossileiloes.com.br/lote/detalhe/257055", "7002")</f>
      </c>
      <c r="B164" s="4" t="s">
        <f>=HYPERLINK("https://www.rossileiloes.com.br/lote/detalhe/257055",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=HYPERLINK("https://www.rossileiloes.com.br/lote/detalhe/257056", "7003")</f>
      </c>
      <c r="B165" s="4" t="s">
        <f>=HYPERLINK("https://www.rossileiloes.com.br/lote/detalhe/257056", "MAQUINA DE SORVETE EXPRESSO ELGIN 200 CASQUINHAS - 220v")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=HYPERLINK("https://www.rossileiloes.com.br/lote/detalhe/257049", "7004")</f>
      </c>
      <c r="B166" s="4" t="s">
        <f>=HYPERLINK("https://www.rossileiloes.com.br/lote/detalhe/257049",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=HYPERLINK("https://www.rossileiloes.com.br/lote/detalhe/257050", "7005")</f>
      </c>
      <c r="B167" s="4" t="s">
        <f>=HYPERLINK("https://www.rossileiloes.com.br/lote/detalhe/257050",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=HYPERLINK("https://www.rossileiloes.com.br/lote/detalhe/257051", "7006")</f>
      </c>
      <c r="B168" s="4" t="s">
        <f>=HYPERLINK("https://www.rossileiloes.com.br/lote/detalhe/257051",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=HYPERLINK("https://www.rossileiloes.com.br/lote/detalhe/257052", "7007")</f>
      </c>
      <c r="B169" s="4" t="s">
        <f>=HYPERLINK("https://www.rossileiloes.com.br/lote/detalhe/257052",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=HYPERLINK("https://www.rossileiloes.com.br/lote/detalhe/257019", "7008")</f>
      </c>
      <c r="B170" s="4" t="s">
        <f>=HYPERLINK("https://www.rossileiloes.com.br/lote/detalhe/257019",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=HYPERLINK("https://www.rossileiloes.com.br/lote/detalhe/257018", "7010")</f>
      </c>
      <c r="B171" s="4" t="s">
        <f>=HYPERLINK("https://www.rossileiloes.com.br/lote/detalhe/257018",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4.250,00</t>
        </is>
      </c>
      <c r="F171" s="4" t="inlineStr">
        <is>
          <t>350.00</t>
        </is>
      </c>
    </row>
    <row collapsed="false" customFormat="false" customHeight="false" hidden="false" ht="12.1" outlineLevel="0" r="172">
      <c r="A172" s="5" t="s">
        <f>=HYPERLINK("https://www.rossileiloes.com.br/lote/detalhe/257021", "7011")</f>
      </c>
      <c r="B172" s="4" t="s">
        <f>=HYPERLINK("https://www.rossileiloes.com.br/lote/detalhe/257021", "MULT-GRILL BACON 220V")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=HYPERLINK("https://www.rossileiloes.com.br/lote/detalhe/257022", "7012")</f>
      </c>
      <c r="B173" s="4" t="s">
        <f>=HYPERLINK("https://www.rossileiloes.com.br/lote/detalhe/257022", "10 UN.  FECHADURAS ELETROMAGNETICAS GEM-800")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=HYPERLINK("https://www.rossileiloes.com.br/lote/detalhe/257023", "7013")</f>
      </c>
      <c r="B174" s="4" t="s">
        <f>=HYPERLINK("https://www.rossileiloes.com.br/lote/detalhe/257023", "APROX.. 38 UN. CONTROLE DE ACESSO-LEITOR AUTONOMO ASSA ABLOY V-KPRIL")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=HYPERLINK("https://www.rossileiloes.com.br/lote/detalhe/256959", "7014")</f>
      </c>
      <c r="B175" s="4" t="s">
        <f>=HYPERLINK("https://www.rossileiloes.com.br/lote/detalhe/256959", "CARRETA REBOQUE BAÚ ANO 2022 (SEM 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=HYPERLINK("https://www.rossileiloes.com.br/lote/detalhe/257057", "7015")</f>
      </c>
      <c r="B176" s="4" t="s">
        <f>=HYPERLINK("https://www.rossileiloes.com.br/lote/detalhe/257057", "MASSEIRA PERFECTA PARA 25KG DE MASSA, PADARIA, CONFEITARIA.  - 220V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=HYPERLINK("https://www.rossileiloes.com.br/lote/detalhe/257058", "7016")</f>
      </c>
      <c r="B177" s="4" t="s">
        <f>=HYPERLINK("https://www.rossileiloes.com.br/lote/detalhe/257058", " CHOCOLATEIRA IBBL 5 LITROS PRETO 220V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=HYPERLINK("https://www.rossileiloes.com.br/lote/detalhe/257059", "7017")</f>
      </c>
      <c r="B178" s="4" t="s">
        <f>=HYPERLINK("https://www.rossileiloes.com.br/lote/detalhe/257059", "MÁQUINA DE CAFÉ INOX, 2 BICOS")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=HYPERLINK("https://www.rossileiloes.com.br/lote/detalhe/256976", "7021")</f>
      </c>
      <c r="B179" s="4" t="s">
        <f>=HYPERLINK("https://www.rossileiloes.com.br/lote/detalhe/256976", " PROTETOR DE SERRA CIRCULAR - 5PÇS(COD. 05)")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=HYPERLINK("https://www.rossileiloes.com.br/lote/detalhe/256975", "7023")</f>
      </c>
      <c r="B180" s="4" t="s">
        <f>=HYPERLINK("https://www.rossileiloes.com.br/lote/detalhe/256975", " CAIXAS DE HIDRANTES - 4PÇS(COD.07)")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=HYPERLINK("https://www.rossileiloes.com.br/lote/detalhe/256974", "7025")</f>
      </c>
      <c r="B181" s="4" t="s">
        <f>=HYPERLINK("https://www.rossileiloes.com.br/lote/detalhe/256974", " MANGUEIRAS DE BORRACHA SINTÉTICA 3/4" X 10.000MM - APROX. 45 PÇS(COD.10)")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=HYPERLINK("https://www.rossileiloes.com.br/lote/detalhe/256977", "7030")</f>
      </c>
      <c r="B182" s="4" t="s">
        <f>=HYPERLINK("https://www.rossileiloes.com.br/lote/detalhe/256977", " [ LANCES POR KG ] APROX. 4,5 TONELADAS - COLUNA DE MONTANTE MARCA ÁGUIA COM 6,30 DE COMPRIMENTO APROX. 120 PÇS(COD.28)")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4,50</t>
        </is>
      </c>
      <c r="F182" s="4" t="inlineStr">
        <is>
          <t>0.30</t>
        </is>
      </c>
    </row>
    <row collapsed="false" customFormat="false" customHeight="false" hidden="false" ht="12.1" outlineLevel="0" r="183">
      <c r="A183" s="5" t="s">
        <f>=HYPERLINK("https://www.rossileiloes.com.br/lote/detalhe/256978", "7033")</f>
      </c>
      <c r="B183" s="4" t="s">
        <f>=HYPERLINK("https://www.rossileiloes.com.br/lote/detalhe/256978", " [ LANCES POR KG ] APROX. 900 KG - LONGARINAS ÁGUIA 1,40(COD.34)")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5,50</t>
        </is>
      </c>
      <c r="F183" s="4" t="inlineStr">
        <is>
          <t>0.30</t>
        </is>
      </c>
    </row>
    <row collapsed="false" customFormat="false" customHeight="false" hidden="false" ht="12.1" outlineLevel="0" r="184">
      <c r="A184" s="5" t="s">
        <f>=HYPERLINK("https://www.rossileiloes.com.br/lote/detalhe/257011", "7035")</f>
      </c>
      <c r="B184" s="4" t="s">
        <f>=HYPERLINK("https://www.rossileiloes.com.br/lote/detalhe/257011", "APROX. 123 LUMINÁRIAS DE LED - SENDO: PAINEL QUADRADO 60X62 - 104PÇS - 1240X310 5PÇS  / RED 400MM 8PÇS / POSTE 6PÇS   ( COD. 37)")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=HYPERLINK("https://www.rossileiloes.com.br/lote/detalhe/257012", "7036")</f>
      </c>
      <c r="B185" s="4" t="s">
        <f>=HYPERLINK("https://www.rossileiloes.com.br/lote/detalhe/257012", "APROX.  500 CHAVES MANUAIS / COMBINADA/BOCA E ESTRIA (COD. 38)")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=HYPERLINK("https://www.rossileiloes.com.br/lote/detalhe/257013", "7037")</f>
      </c>
      <c r="B186" s="4" t="s">
        <f>=HYPERLINK("https://www.rossileiloes.com.br/lote/detalhe/257013", "13 BOMBAS DIVERSOS MODELOS E TAMANHOS (COD. 39)")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=HYPERLINK("https://www.rossileiloes.com.br/lote/detalhe/257015", "7038")</f>
      </c>
      <c r="B187" s="4" t="s">
        <f>=HYPERLINK("https://www.rossileiloes.com.br/lote/detalhe/257015", "308 UNIDADES - LONGARINAS COMPRIMENTO 2,22 MTS. (COD. 40)")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19.000,00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=HYPERLINK("https://www.rossileiloes.com.br/lote/detalhe/257016", "7039")</f>
      </c>
      <c r="B188" s="4" t="s">
        <f>=HYPERLINK("https://www.rossileiloes.com.br/lote/detalhe/257016", "[ VÍDEOS ] Aprox. 20 ESTRUTURAS DE AÇO PARA ARMAZENAGEM DE TUBOS - APENAS AS ESTRUTURAS (COD. 41)")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3.800,00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=HYPERLINK("https://www.rossileiloes.com.br/lote/detalhe/256970", "7040")</f>
      </c>
      <c r="B189" s="4" t="s">
        <f>=HYPERLINK("https://www.rossileiloes.com.br/lote/detalhe/256970", "Dois Rompedores Montamber SC-36 ano 2011.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15.000,00</t>
        </is>
      </c>
      <c r="F189" s="4" t="inlineStr">
        <is>
          <t>750.00</t>
        </is>
      </c>
    </row>
    <row collapsed="false" customFormat="false" customHeight="false" hidden="false" ht="12.1" outlineLevel="0" r="190">
      <c r="A190" s="5" t="s">
        <f>=HYPERLINK("https://www.rossileiloes.com.br/lote/detalhe/257030", "7041")</f>
      </c>
      <c r="B190" s="4" t="s">
        <f>=HYPERLINK("https://www.rossileiloes.com.br/lote/detalhe/257030", " AFIADORA DE FERRAMENTAS MARCA ITATIAIA ( NO ESTADO)")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1.450,00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=HYPERLINK("https://www.rossileiloes.com.br/lote/detalhe/257037", "7042")</f>
      </c>
      <c r="B191" s="4" t="s">
        <f>=HYPERLINK("https://www.rossileiloes.com.br/lote/detalhe/257037", " AFIADORA DE FERRAMENTAS MARCA MELLO ( NO ESTADO)")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1.450,00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=HYPERLINK("https://www.rossileiloes.com.br/lote/detalhe/257031", "7043")</f>
      </c>
      <c r="B192" s="4" t="s">
        <f>=HYPERLINK("https://www.rossileiloes.com.br/lote/detalhe/257031", " ELEVADOR DE CARGA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=HYPERLINK("https://www.rossileiloes.com.br/lote/detalhe/257038", "7044")</f>
      </c>
      <c r="B193" s="4" t="s">
        <f>=HYPERLINK("https://www.rossileiloes.com.br/lote/detalhe/257038", " 03 UN. ROLAMENTO DE GIRO ( SEM USO/NO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=HYPERLINK("https://www.rossileiloes.com.br/lote/detalhe/257036", "7045")</f>
      </c>
      <c r="B194" s="4" t="s">
        <f>=HYPERLINK("https://www.rossileiloes.com.br/lote/detalhe/257036", " 06 UN. REDUTORES USADOS 1X60 - PARA MOTOR 50HP PRÓPRIO ( PARA EXTRSÃO PARA FAZER CANOS)")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=HYPERLINK("https://www.rossileiloes.com.br/lote/detalhe/257033", "7046")</f>
      </c>
      <c r="B195" s="4" t="s">
        <f>=HYPERLINK("https://www.rossileiloes.com.br/lote/detalhe/257033", " SOPRADOR MARCA ARZEN (SEM USO) - GM315M3 MIN. / MOTOR WEG 350 CV RPM 1190 - 440 VOLTS.")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150.000,00</t>
        </is>
      </c>
      <c r="F195" s="4" t="inlineStr">
        <is>
          <t>3000.00</t>
        </is>
      </c>
    </row>
    <row collapsed="false" customFormat="false" customHeight="false" hidden="false" ht="12.1" outlineLevel="0" r="196">
      <c r="A196" s="5" t="s">
        <f>=HYPERLINK("https://www.rossileiloes.com.br/lote/detalhe/257039", "7047")</f>
      </c>
      <c r="B196" s="4" t="s">
        <f>=HYPERLINK("https://www.rossileiloes.com.br/lote/detalhe/257039", " SECADOR MARCA PIOVANI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=HYPERLINK("https://www.rossileiloes.com.br/lote/detalhe/257032", "7048")</f>
      </c>
      <c r="B197" s="4" t="s">
        <f>=HYPERLINK("https://www.rossileiloes.com.br/lote/detalhe/257032", " SECADOR DE GRÃO DE MATERIAL ESTRUSADO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=HYPERLINK("https://www.rossileiloes.com.br/lote/detalhe/257035", "7049")</f>
      </c>
      <c r="B198" s="4" t="s">
        <f>=HYPERLINK("https://www.rossileiloes.com.br/lote/detalhe/257035", " MISTURADOR DE PÓ DUPLO DE AÇO ( USADO)")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=HYPERLINK("https://www.rossileiloes.com.br/lote/detalhe/257041", "7050")</f>
      </c>
      <c r="B199" s="4" t="s">
        <f>=HYPERLINK("https://www.rossileiloes.com.br/lote/detalhe/257041", " INJETORA REFORMADA MARCA NETSTAL HP 3000")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=HYPERLINK("https://www.rossileiloes.com.br/lote/detalhe/257040", "7051")</f>
      </c>
      <c r="B200" s="4" t="s">
        <f>=HYPERLINK("https://www.rossileiloes.com.br/lote/detalhe/257040", " MANDRILHADORA MARCA IKEGAI FUSO 100 MESA 1X1 MM ( NO ESTADO)")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=HYPERLINK("https://www.rossileiloes.com.br/lote/detalhe/257034", "7052")</f>
      </c>
      <c r="B201" s="4" t="s">
        <f>=HYPERLINK("https://www.rossileiloes.com.br/lote/detalhe/257034", " FREZA TÓZ UNIVESAL MESA 220X60 MM -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35.000,00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=HYPERLINK("https://www.rossileiloes.com.br/lote/detalhe/257045", "7053")</f>
      </c>
      <c r="B202" s="4" t="s">
        <f>=HYPERLINK("https://www.rossileiloes.com.br/lote/detalhe/257045", " EMPILHADEIRA STILL  MOD. R70-25  -ANO 2008 -   GLP -CAPACIDADE 2,5 TON.")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=HYPERLINK("https://www.rossileiloes.com.br/lote/detalhe/258212", "7054")</f>
      </c>
      <c r="B203" s="4" t="s">
        <f>=HYPERLINK("https://www.rossileiloes.com.br/lote/detalhe/258212", "04 UN. - BOMBAS SUBMERSIVEIS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=HYPERLINK("https://www.rossileiloes.com.br/lote/detalhe/258213", "7055")</f>
      </c>
      <c r="B204" s="4" t="s">
        <f>=HYPERLINK("https://www.rossileiloes.com.br/lote/detalhe/258213", "MOTOR ELÉTRICO GE 60CV 3500 RPM TRIFÁSICO - REVISADO")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=HYPERLINK("https://www.rossileiloes.com.br/lote/detalhe/258214", "7056")</f>
      </c>
      <c r="B205" s="4" t="s">
        <f>=HYPERLINK("https://www.rossileiloes.com.br/lote/detalhe/258214", "03 UN. COMPRESSORES SENDO; 01 DE 60 PES SCHULZ, 01 DE 40 PES DOUAT E  01 DE 10 PES SCHULZ")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2026-06-27T12:48:38.00Z</dcterms:created>
  <dc:creator>Tellks Tecnologia</dc:creator>
  <cp:revision>0</cp:revision>
</cp:coreProperties>
</file>