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CONTATORES * SOLDA * TRANSFORMADORES * ARAME * ROLAMENTO * PEÇAS * SOLDA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=HYPERLINK("https://www.rossileiloes.com.br/lote/detalhe/249986", "003")</f>
      </c>
      <c r="B11" s="4" t="s">
        <f>=HYPERLINK("https://www.rossileiloes.com.br/lote/detalhe/249986", " Aproximadamente 930 peças de rolamentos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=HYPERLINK("https://www.rossileiloes.com.br/lote/detalhe/250000", "005")</f>
      </c>
      <c r="B12" s="4" t="s">
        <f>=HYPERLINK("https://www.rossileiloes.com.br/lote/detalhe/250000", " Aproximadamente 400 peças de extensão rígida para pneu sem cãmara em latão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=HYPERLINK("https://www.rossileiloes.com.br/lote/detalhe/250004", "006")</f>
      </c>
      <c r="B13" s="4" t="s">
        <f>=HYPERLINK("https://www.rossileiloes.com.br/lote/detalhe/250004", " Lote de transformador diversos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=HYPERLINK("https://www.rossileiloes.com.br/lote/detalhe/249988", "007")</f>
      </c>
      <c r="B14" s="4" t="s">
        <f>=HYPERLINK("https://www.rossileiloes.com.br/lote/detalhe/249988", " Lote de válvulas diversos modelos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=HYPERLINK("https://www.rossileiloes.com.br/lote/detalhe/249999", "008")</f>
      </c>
      <c r="B15" s="4" t="s">
        <f>=HYPERLINK("https://www.rossileiloes.com.br/lote/detalhe/249999", " Lote de posicionador Imã e válvulas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=HYPERLINK("https://www.rossileiloes.com.br/lote/detalhe/249992", "010")</f>
      </c>
      <c r="B16" s="4" t="s">
        <f>=HYPERLINK("https://www.rossileiloes.com.br/lote/detalhe/249992", " Aproximadamente 65 Kg de eletrodo de inox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=HYPERLINK("https://www.rossileiloes.com.br/lote/detalhe/249998", "012")</f>
      </c>
      <c r="B17" s="4" t="s">
        <f>=HYPERLINK("https://www.rossileiloes.com.br/lote/detalhe/249998", " Aproximadamente 540 peças de rosetas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=HYPERLINK("https://www.rossileiloes.com.br/lote/detalhe/250001", "013")</f>
      </c>
      <c r="B18" s="4" t="s">
        <f>=HYPERLINK("https://www.rossileiloes.com.br/lote/detalhe/250001", " Aproximadamente 40 peças de válvula rele refencia 2019006")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=HYPERLINK("https://www.rossileiloes.com.br/lote/detalhe/249987", "014")</f>
      </c>
      <c r="B19" s="4" t="s">
        <f>=HYPERLINK("https://www.rossileiloes.com.br/lote/detalhe/249987", " Aproximadamente 36 Kg de tela de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=HYPERLINK("https://www.rossileiloes.com.br/lote/detalhe/249985", "016")</f>
      </c>
      <c r="B20" s="4" t="s">
        <f>=HYPERLINK("https://www.rossileiloes.com.br/lote/detalhe/249985", " Aproximadamente 70 Kgs  de resistênica cartucho várias amperagens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=HYPERLINK("https://www.rossileiloes.com.br/lote/detalhe/249995", "018")</f>
      </c>
      <c r="B21" s="4" t="s">
        <f>=HYPERLINK("https://www.rossileiloes.com.br/lote/detalhe/249995", " Lote com: 02 peças de caixa de rolamento fcm sbma5201 caixa de rolamento hinfel 34")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=HYPERLINK("https://www.rossileiloes.com.br/lote/detalhe/249996", "019")</f>
      </c>
      <c r="B22" s="4" t="s">
        <f>=HYPERLINK("https://www.rossileiloes.com.br/lote/detalhe/249996", " Lote com: 08 peças de esticador de cabo de aço de 1 polegada marca Crosby08 grampo para cabo de aço 7/8")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=HYPERLINK("https://www.rossileiloes.com.br/lote/detalhe/249997", "020")</f>
      </c>
      <c r="B23" s="4" t="s">
        <f>=HYPERLINK("https://www.rossileiloes.com.br/lote/detalhe/249997", " Lote de rolamentos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=HYPERLINK("https://www.rossileiloes.com.br/lote/detalhe/249994", "021")</f>
      </c>
      <c r="B24" s="4" t="s">
        <f>=HYPERLINK("https://www.rossileiloes.com.br/lote/detalhe/249994", " Lote de filtros chicotes e juntas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=HYPERLINK("https://www.rossileiloes.com.br/lote/detalhe/250003", "024")</f>
      </c>
      <c r="B25" s="4" t="s">
        <f>=HYPERLINK("https://www.rossileiloes.com.br/lote/detalhe/250003", " Aproximadamente 30 Kg de arame continuo com alma de níquel puro e revestimento de carboneto de tungstênio bitola de 5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=HYPERLINK("https://www.rossileiloes.com.br/lote/detalhe/249990", "025")</f>
      </c>
      <c r="B26" s="4" t="s">
        <f>=HYPERLINK("https://www.rossileiloes.com.br/lote/detalhe/249990", " 02 peças de correia wesfalia numero 293045")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=HYPERLINK("https://www.rossileiloes.com.br/lote/detalhe/249991", "026")</f>
      </c>
      <c r="B27" s="4" t="s">
        <f>=HYPERLINK("https://www.rossileiloes.com.br/lote/detalhe/249991", " Aproximadamente 23 peças de transformadores, trafos e reatores")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=HYPERLINK("https://www.rossileiloes.com.br/lote/detalhe/250006", "028")</f>
      </c>
      <c r="B28" s="4" t="s">
        <f>=HYPERLINK("https://www.rossileiloes.com.br/lote/detalhe/250006", " Lote de conexões giratória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=HYPERLINK("https://www.rossileiloes.com.br/lote/detalhe/250005", "030")</f>
      </c>
      <c r="B29" s="4" t="s">
        <f>=HYPERLINK("https://www.rossileiloes.com.br/lote/detalhe/250005", " 05 peças de fonte quint-ups / 24dc/24dc/5/1.3ah número 2320254")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=HYPERLINK("https://www.rossileiloes.com.br/lote/detalhe/249993", "031")</f>
      </c>
      <c r="B30" s="4" t="s">
        <f>=HYPERLINK("https://www.rossileiloes.com.br/lote/detalhe/249993", " Lote com: 20 peças de rosca sem fim 2 com suporte de bronze 17 peças de parafuso inox rosca 28 peças eixo motorredutor wf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=HYPERLINK("https://www.rossileiloes.com.br/lote/detalhe/250007", "035")</f>
      </c>
      <c r="B31" s="4" t="s">
        <f>=HYPERLINK("https://www.rossileiloes.com.br/lote/detalhe/250007", "Aproximadamente 1200 peças de parafuso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=HYPERLINK("https://www.rossileiloes.com.br/lote/detalhe/250008", "036")</f>
      </c>
      <c r="B32" s="4" t="s">
        <f>=HYPERLINK("https://www.rossileiloes.com.br/lote/detalhe/250008", "Motor weg 75cv")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=HYPERLINK("https://www.rossileiloes.com.br/lote/detalhe/250009", "038")</f>
      </c>
      <c r="B33" s="4" t="s">
        <f>=HYPERLINK("https://www.rossileiloes.com.br/lote/detalhe/250009", "07 peças de atuador regulador de turbina a vapor Equipamento robusto possui  volante para acionamento manual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=HYPERLINK("https://www.rossileiloes.com.br/lote/detalhe/250010", "039")</f>
      </c>
      <c r="B34" s="4" t="s">
        <f>=HYPERLINK("https://www.rossileiloes.com.br/lote/detalhe/250010", "Rolo de fita refletiva com 123 cm de largura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=HYPERLINK("https://www.rossileiloes.com.br/lote/detalhe/250011", "043")</f>
      </c>
      <c r="B35" s="4" t="s">
        <f>=HYPERLINK("https://www.rossileiloes.com.br/lote/detalhe/250011", "Lote de conexões")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=HYPERLINK("https://www.rossileiloes.com.br/lote/detalhe/250012", "044")</f>
      </c>
      <c r="B36" s="4" t="s">
        <f>=HYPERLINK("https://www.rossileiloes.com.br/lote/detalhe/250012", "Lote de parafusos Caterpillar - Plasser")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=HYPERLINK("https://www.rossileiloes.com.br/lote/detalhe/250014", "046")</f>
      </c>
      <c r="B37" s="4" t="s">
        <f>=HYPERLINK("https://www.rossileiloes.com.br/lote/detalhe/250014", "25 peças de grampo de aterramento duplo 3/8")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=HYPERLINK("https://www.rossileiloes.com.br/lote/detalhe/250078", "049")</f>
      </c>
      <c r="B38" s="4" t="s">
        <f>=HYPERLINK("https://www.rossileiloes.com.br/lote/detalhe/250078", " Lote com: 15 peças filtro secador de ar marca stauff Modelo BPS-1 A30 HB00")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=HYPERLINK("https://www.rossileiloes.com.br/lote/detalhe/250085", "050")</f>
      </c>
      <c r="B39" s="4" t="s">
        <f>=HYPERLINK("https://www.rossileiloes.com.br/lote/detalhe/250085", " Ventoinha industrial com motor weg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=HYPERLINK("https://www.rossileiloes.com.br/lote/detalhe/250089", "051")</f>
      </c>
      <c r="B40" s="4" t="s">
        <f>=HYPERLINK("https://www.rossileiloes.com.br/lote/detalhe/250089", " Lote de automação")</f>
      </c>
      <c r="C40" s="4" t="inlineStr">
        <is>
          <t>Vendido</t>
        </is>
      </c>
      <c r="D40" s="4" t="inlineStr">
        <is>
          <t>2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=HYPERLINK("https://www.rossileiloes.com.br/lote/detalhe/250091", "052")</f>
      </c>
      <c r="B41" s="4" t="s">
        <f>=HYPERLINK("https://www.rossileiloes.com.br/lote/detalhe/250091", " Posicionador união brasil modelo YT - 1200RD Inupt si 3-15 psi ( 0.2-1.0kf/cm2) Sup pressure 20- 100 psig (1.4 - 7 .0 Kgf / cm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=HYPERLINK("https://www.rossileiloes.com.br/lote/detalhe/250075", "053")</f>
      </c>
      <c r="B42" s="4" t="s">
        <f>=HYPERLINK("https://www.rossileiloes.com.br/lote/detalhe/250075", " Lote com:  Aproximadamente 36 peças de expandidor de tubos hanna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=HYPERLINK("https://www.rossileiloes.com.br/lote/detalhe/250074", "054")</f>
      </c>
      <c r="B43" s="4" t="s">
        <f>=HYPERLINK("https://www.rossileiloes.com.br/lote/detalhe/250074", " Lote de Material de DLG ")</f>
      </c>
      <c r="C43" s="4" t="inlineStr">
        <is>
          <t>Vendido</t>
        </is>
      </c>
      <c r="D43" s="4" t="inlineStr">
        <is>
          <t>2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=HYPERLINK("https://www.rossileiloes.com.br/lote/detalhe/250079", "055")</f>
      </c>
      <c r="B44" s="4" t="s">
        <f>=HYPERLINK("https://www.rossileiloes.com.br/lote/detalhe/250079", " Lote com: 08 peças de contator abb va 6308 peças de capacitador trifásico para correção de fator de potencia 25kvar ")</f>
      </c>
      <c r="C44" s="4" t="inlineStr">
        <is>
          <t>Vendido</t>
        </is>
      </c>
      <c r="D44" s="4" t="inlineStr">
        <is>
          <t>2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=HYPERLINK("https://www.rossileiloes.com.br/lote/detalhe/250077", "056")</f>
      </c>
      <c r="B45" s="4" t="s">
        <f>=HYPERLINK("https://www.rossileiloes.com.br/lote/detalhe/250077", " Lote de material elétrico contadores, dsjuntores etc ")</f>
      </c>
      <c r="C45" s="4" t="inlineStr">
        <is>
          <t>Vendido</t>
        </is>
      </c>
      <c r="D45" s="4" t="inlineStr">
        <is>
          <t>2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=HYPERLINK("https://www.rossileiloes.com.br/lote/detalhe/250082", "057")</f>
      </c>
      <c r="B46" s="4" t="s">
        <f>=HYPERLINK("https://www.rossileiloes.com.br/lote/detalhe/250082", " Lote de material abb ")</f>
      </c>
      <c r="C46" s="4" t="inlineStr">
        <is>
          <t>Vendido</t>
        </is>
      </c>
      <c r="D46" s="4" t="inlineStr">
        <is>
          <t>2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=HYPERLINK("https://www.rossileiloes.com.br/lote/detalhe/250073", "058")</f>
      </c>
      <c r="B47" s="4" t="s">
        <f>=HYPERLINK("https://www.rossileiloes.com.br/lote/detalhe/250073", " Lote com: aproximadamente 750 peças de bornes diversos modelos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=HYPERLINK("https://www.rossileiloes.com.br/lote/detalhe/250084", "059")</f>
      </c>
      <c r="B48" s="4" t="s">
        <f>=HYPERLINK("https://www.rossileiloes.com.br/lote/detalhe/250084", " Lote com: 03 peças de painéis elétricos completos ")</f>
      </c>
      <c r="C48" s="4" t="inlineStr">
        <is>
          <t>Vendido</t>
        </is>
      </c>
      <c r="D48" s="4" t="inlineStr">
        <is>
          <t>2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=HYPERLINK("https://www.rossileiloes.com.br/lote/detalhe/250076", "060")</f>
      </c>
      <c r="B49" s="4" t="s">
        <f>=HYPERLINK("https://www.rossileiloes.com.br/lote/detalhe/250076", " Lote de material eletrico ")</f>
      </c>
      <c r="C49" s="4" t="inlineStr">
        <is>
          <t>Vendido</t>
        </is>
      </c>
      <c r="D49" s="4" t="inlineStr">
        <is>
          <t>3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=HYPERLINK("https://www.rossileiloes.com.br/lote/detalhe/250081", "061")</f>
      </c>
      <c r="B50" s="4" t="s">
        <f>=HYPERLINK("https://www.rossileiloes.com.br/lote/detalhe/250081", " Lote com: Máquina de solda ,gerador ,unidade hidráulica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=HYPERLINK("https://www.rossileiloes.com.br/lote/detalhe/250086", "062")</f>
      </c>
      <c r="B51" s="4" t="s">
        <f>=HYPERLINK("https://www.rossileiloes.com.br/lote/detalhe/250086", " Lote de material elétrico")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=HYPERLINK("https://www.rossileiloes.com.br/lote/detalhe/250090", "063")</f>
      </c>
      <c r="B52" s="4" t="s">
        <f>=HYPERLINK("https://www.rossileiloes.com.br/lote/detalhe/250090", " Lote de material diversos ")</f>
      </c>
      <c r="C52" s="4" t="inlineStr">
        <is>
          <t>Vendido</t>
        </is>
      </c>
      <c r="D52" s="4" t="inlineStr">
        <is>
          <t>2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=HYPERLINK("https://www.rossileiloes.com.br/lote/detalhe/250088", "064")</f>
      </c>
      <c r="B53" s="4" t="s">
        <f>=HYPERLINK("https://www.rossileiloes.com.br/lote/detalhe/250088", " Lote consumíveis de solda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=HYPERLINK("https://www.rossileiloes.com.br/lote/detalhe/250087", "065")</f>
      </c>
      <c r="B54" s="4" t="s">
        <f>=HYPERLINK("https://www.rossileiloes.com.br/lote/detalhe/250087", " Lote material eletrônico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=HYPERLINK("https://www.rossileiloes.com.br/lote/detalhe/250083", "066")</f>
      </c>
      <c r="B55" s="4" t="s">
        <f>=HYPERLINK("https://www.rossileiloes.com.br/lote/detalhe/250083", " Lote de material diversos : Reles Fontes Sensores Botões Válvulas pneumáticas Módulos Filtros Material elétrico")</f>
      </c>
      <c r="C55" s="4" t="inlineStr">
        <is>
          <t>Vendido</t>
        </is>
      </c>
      <c r="D55" s="4" t="inlineStr">
        <is>
          <t>2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=HYPERLINK("https://www.rossileiloes.com.br/lote/detalhe/250080", "067")</f>
      </c>
      <c r="B56" s="4" t="s">
        <f>=HYPERLINK("https://www.rossileiloes.com.br/lote/detalhe/250080", " Lote de material diverso: Festo Parker Asco Siemens Cannon Rexroth")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=HYPERLINK("https://www.rossileiloes.com.br/lote/detalhe/251147", "068")</f>
      </c>
      <c r="B57" s="4" t="s">
        <f>=HYPERLINK("https://www.rossileiloes.com.br/lote/detalhe/251147", " Aproximadamente 115 pecas de válvulas solenóide")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=HYPERLINK("https://www.rossileiloes.com.br/lote/detalhe/251146", "069")</f>
      </c>
      <c r="B58" s="4" t="s">
        <f>=HYPERLINK("https://www.rossileiloes.com.br/lote/detalhe/251146", "Lote com: aprox. 110 roda lixa 150x50 - vários grãos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=HYPERLINK("https://www.rossileiloes.com.br/lote/detalhe/251148", "070")</f>
      </c>
      <c r="B59" s="4" t="s">
        <f>=HYPERLINK("https://www.rossileiloes.com.br/lote/detalhe/251148", "Lote de material diversos automação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=HYPERLINK("https://www.rossileiloes.com.br/lote/detalhe/251149", "071")</f>
      </c>
      <c r="B60" s="4" t="s">
        <f>=HYPERLINK("https://www.rossileiloes.com.br/lote/detalhe/251149", "Lote com: 03 peças de acoplamento e 01 peça de tampa acoplamento falk 1130 T 10")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=HYPERLINK("https://www.rossileiloes.com.br/lote/detalhe/251612", "072")</f>
      </c>
      <c r="B61" s="4" t="s">
        <f>=HYPERLINK("https://www.rossileiloes.com.br/lote/detalhe/251612", "Lote com: 04 unid. Troler coletor DKK SE/6 Demag")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=HYPERLINK("https://www.rossileiloes.com.br/lote/detalhe/251660", "073")</f>
      </c>
      <c r="B62" s="4" t="s">
        <f>=HYPERLINK("https://www.rossileiloes.com.br/lote/detalhe/251660", "Lote com: 03 caixas contendo chaves comutadoras de diversas amperagens marcas e modelos - Usadas e sem uso")</f>
      </c>
      <c r="C62" s="4" t="inlineStr">
        <is>
          <t>Vendido</t>
        </is>
      </c>
      <c r="D62" s="4" t="inlineStr">
        <is>
          <t>2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=HYPERLINK("https://www.rossileiloes.com.br/lote/detalhe/251842", "074")</f>
      </c>
      <c r="B63" s="4" t="s">
        <f>=HYPERLINK("https://www.rossileiloes.com.br/lote/detalhe/251842", "Lote de válvulas industriais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=HYPERLINK("https://www.rossileiloes.com.br/lote/detalhe/251974", "075")</f>
      </c>
      <c r="B64" s="4" t="s">
        <f>=HYPERLINK("https://www.rossileiloes.com.br/lote/detalhe/251974", " Lote com: 08 peças de contator abb va 6308 peças de capacitador trifásico para correção de fator de potencia 25kvar ")</f>
      </c>
      <c r="C64" s="4" t="inlineStr">
        <is>
          <t>Vendido</t>
        </is>
      </c>
      <c r="D64" s="4" t="inlineStr">
        <is>
          <t>2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=HYPERLINK("https://www.rossileiloes.com.br/lote/detalhe/252018", "076")</f>
      </c>
      <c r="B65" s="4" t="s">
        <f>=HYPERLINK("https://www.rossileiloes.com.br/lote/detalhe/252018", "Lote com: 02 peças de disco de dedo colhedora de batatas - num. 006.006.30 - Grimme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2026-06-27T11:20:30.00Z</dcterms:created>
  <dc:creator>Tellks Tecnologia</dc:creator>
  <cp:revision>0</cp:revision>
</cp:coreProperties>
</file>