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4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PLATAFORMA * GOL * TRATOR MF * COMPRESSOR * CARRETA * RETRO * PÁ * MOTONIVELADORA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02/10/2024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=HYPERLINK("https://www.rossileiloes.com.br/lote/detalhe/249443", "001")</f>
      </c>
      <c r="B11" s="4" t="s">
        <f>=HYPERLINK("https://www.rossileiloes.com.br/lote/detalhe/249443", "Plataforma JLG 800 2011 - sem motor")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=HYPERLINK("https://www.rossileiloes.com.br/lote/detalhe/249451", "002")</f>
      </c>
      <c r="B12" s="4" t="s">
        <f>=HYPERLINK("https://www.rossileiloes.com.br/lote/detalhe/249451", "Trator de esteira - desmontado - acompanha motor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32.000,00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=HYPERLINK("https://www.rossileiloes.com.br/lote/detalhe/249452", "003")</f>
      </c>
      <c r="B13" s="4" t="s">
        <f>=HYPERLINK("https://www.rossileiloes.com.br/lote/detalhe/249452", "Unidade para fazer concreto: 01 silo recebedor, 01 silo armazenagem, 01 esteira, 01 rosca sem fim, 01 misturador")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103.500,00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=HYPERLINK("https://www.rossileiloes.com.br/lote/detalhe/249453", "004")</f>
      </c>
      <c r="B14" s="4" t="s">
        <f>=HYPERLINK("https://www.rossileiloes.com.br/lote/detalhe/249453", "Compressor de ar portátil")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24.000,00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=HYPERLINK("https://www.rossileiloes.com.br/lote/detalhe/249454", "005")</f>
      </c>
      <c r="B15" s="4" t="s">
        <f>=HYPERLINK("https://www.rossileiloes.com.br/lote/detalhe/249454", "Unidade de compressor ")</f>
      </c>
      <c r="C15" s="4" t="inlineStr">
        <is>
          <t>Não vendido</t>
        </is>
      </c>
      <c r="D15" s="4" t="inlineStr">
        <is>
          <t>1</t>
        </is>
      </c>
      <c r="E15" s="5" t="inlineStr">
        <is>
          <t>2.000,00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=HYPERLINK("https://www.rossileiloes.com.br/lote/detalhe/249455", "006")</f>
      </c>
      <c r="B16" s="4" t="s">
        <f>=HYPERLINK("https://www.rossileiloes.com.br/lote/detalhe/249455", "Carreta tanque agrícola 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4.500,00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=HYPERLINK("https://www.rossileiloes.com.br/lote/detalhe/249456", "007")</f>
      </c>
      <c r="B17" s="4" t="s">
        <f>=HYPERLINK("https://www.rossileiloes.com.br/lote/detalhe/249456", "Lote com modelos e medidas de cabos de aço diversos.")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5.500,00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=HYPERLINK("https://www.rossileiloes.com.br/lote/detalhe/249457", "008")</f>
      </c>
      <c r="B18" s="4" t="s">
        <f>=HYPERLINK("https://www.rossileiloes.com.br/lote/detalhe/249457", "Compressor Wayne")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3.700,00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=HYPERLINK("https://www.rossileiloes.com.br/lote/detalhe/249458", "009")</f>
      </c>
      <c r="B19" s="4" t="s">
        <f>=HYPERLINK("https://www.rossileiloes.com.br/lote/detalhe/249458", "Chassi de roll-on - sem pistão 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2.000,00</t>
        </is>
      </c>
      <c r="F19" s="4" t="inlineStr">
        <is>
          <t>100.00</t>
        </is>
      </c>
    </row>
    <row collapsed="false" customFormat="false" customHeight="false" hidden="false" ht="12.1" outlineLevel="0" r="20">
      <c r="A20" s="5" t="s">
        <f>=HYPERLINK("https://www.rossileiloes.com.br/lote/detalhe/249459", "010")</f>
      </c>
      <c r="B20" s="4" t="s">
        <f>=HYPERLINK("https://www.rossileiloes.com.br/lote/detalhe/249459", "Lote com: 02 unid. Tanque de 10.000L")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24.000,00</t>
        </is>
      </c>
      <c r="F20" s="4" t="inlineStr">
        <is>
          <t>200.00</t>
        </is>
      </c>
    </row>
    <row collapsed="false" customFormat="false" customHeight="false" hidden="false" ht="12.1" outlineLevel="0" r="21">
      <c r="A21" s="5" t="s">
        <f>=HYPERLINK("https://www.rossileiloes.com.br/lote/detalhe/249460", "011")</f>
      </c>
      <c r="B21" s="4" t="s">
        <f>=HYPERLINK("https://www.rossileiloes.com.br/lote/detalhe/249460", "Caçamba para caminhão toco - com pistão")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9.000,00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=HYPERLINK("https://www.rossileiloes.com.br/lote/detalhe/249461", "012")</f>
      </c>
      <c r="B22" s="4" t="s">
        <f>=HYPERLINK("https://www.rossileiloes.com.br/lote/detalhe/249461", "Concha de retroescavadeira 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3.800,00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=HYPERLINK("https://www.rossileiloes.com.br/lote/detalhe/249557", "013")</f>
      </c>
      <c r="B23" s="4" t="s">
        <f>=HYPERLINK("https://www.rossileiloes.com.br/lote/detalhe/249557", "Empilhadeira Clark 2004 - Gás")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=HYPERLINK("https://www.rossileiloes.com.br/lote/detalhe/249559", "014")</f>
      </c>
      <c r="B24" s="4" t="s">
        <f>=HYPERLINK("https://www.rossileiloes.com.br/lote/detalhe/249559", "Guilhotina elétrica")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14.000,00</t>
        </is>
      </c>
      <c r="F24" s="4" t="inlineStr">
        <is>
          <t>200.00</t>
        </is>
      </c>
    </row>
    <row collapsed="false" customFormat="false" customHeight="false" hidden="false" ht="12.1" outlineLevel="0" r="25">
      <c r="A25" s="5" t="s">
        <f>=HYPERLINK("https://www.rossileiloes.com.br/lote/detalhe/249560", "015")</f>
      </c>
      <c r="B25" s="4" t="s">
        <f>=HYPERLINK("https://www.rossileiloes.com.br/lote/detalhe/249560", "Retro Case 580H 4x2 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36.000,00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=HYPERLINK("https://www.rossileiloes.com.br/lote/detalhe/249561", "016")</f>
      </c>
      <c r="B26" s="4" t="s">
        <f>=HYPERLINK("https://www.rossileiloes.com.br/lote/detalhe/249561", "Grade para trator de esteira givemasa")</f>
      </c>
      <c r="C26" s="4" t="inlineStr">
        <is>
          <t>Não vendido</t>
        </is>
      </c>
      <c r="D26" s="4" t="inlineStr">
        <is>
          <t>1</t>
        </is>
      </c>
      <c r="E26" s="5" t="inlineStr">
        <is>
          <t>5.000,00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=HYPERLINK("https://www.rossileiloes.com.br/lote/detalhe/249562", "017")</f>
      </c>
      <c r="B27" s="4" t="s">
        <f>=HYPERLINK("https://www.rossileiloes.com.br/lote/detalhe/249562", "Concha de BobCat")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3.500,00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=HYPERLINK("https://www.rossileiloes.com.br/lote/detalhe/249563", "018")</f>
      </c>
      <c r="B28" s="4" t="s">
        <f>=HYPERLINK("https://www.rossileiloes.com.br/lote/detalhe/249563", "Base e lança de empilhadeira 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3.000,00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=HYPERLINK("https://www.rossileiloes.com.br/lote/detalhe/249564", "019")</f>
      </c>
      <c r="B29" s="4" t="s">
        <f>=HYPERLINK("https://www.rossileiloes.com.br/lote/detalhe/249564", "Trator MF 85")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26.000,00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=HYPERLINK("https://www.rossileiloes.com.br/lote/detalhe/249565", "020")</f>
      </c>
      <c r="B30" s="4" t="s">
        <f>=HYPERLINK("https://www.rossileiloes.com.br/lote/detalhe/249565", "Prensa jacaré")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17.000,00</t>
        </is>
      </c>
      <c r="F30" s="4" t="inlineStr">
        <is>
          <t>200.00</t>
        </is>
      </c>
    </row>
    <row collapsed="false" customFormat="false" customHeight="false" hidden="false" ht="12.1" outlineLevel="0" r="31">
      <c r="A31" s="5" t="s">
        <f>=HYPERLINK("https://www.rossileiloes.com.br/lote/detalhe/249566", "021")</f>
      </c>
      <c r="B31" s="4" t="s">
        <f>=HYPERLINK("https://www.rossileiloes.com.br/lote/detalhe/249566", "VW Gol 1.0 2019/2019 - funcionando - com ar e direção.")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34.000,00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=HYPERLINK("https://www.rossileiloes.com.br/lote/detalhe/249567", "022")</f>
      </c>
      <c r="B32" s="4" t="s">
        <f>=HYPERLINK("https://www.rossileiloes.com.br/lote/detalhe/249567", "Container porta e janelas")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10.000,00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=HYPERLINK("https://www.rossileiloes.com.br/lote/detalhe/249654", "023")</f>
      </c>
      <c r="B33" s="4" t="s">
        <f>=HYPERLINK("https://www.rossileiloes.com.br/lote/detalhe/249654", "Soprador Roots")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300,00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=HYPERLINK("https://www.rossileiloes.com.br/lote/detalhe/249657", "024")</f>
      </c>
      <c r="B34" s="4" t="s">
        <f>=HYPERLINK("https://www.rossileiloes.com.br/lote/detalhe/249657", "Mitsubishi Pajero TR4 Flex 2008/2008 - completo 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29.000,00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=HYPERLINK("https://www.rossileiloes.com.br/lote/detalhe/249726", "025")</f>
      </c>
      <c r="B35" s="4" t="s">
        <f>=HYPERLINK("https://www.rossileiloes.com.br/lote/detalhe/249726", "Pá Carregadeira CAT 924G 2003")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135.000,00</t>
        </is>
      </c>
      <c r="F35" s="4" t="inlineStr">
        <is>
          <t>250.00</t>
        </is>
      </c>
    </row>
    <row collapsed="false" customFormat="false" customHeight="false" hidden="false" ht="12.1" outlineLevel="0" r="36">
      <c r="A36" s="5" t="s">
        <f>=HYPERLINK("https://www.rossileiloes.com.br/lote/detalhe/249727", "026")</f>
      </c>
      <c r="B36" s="4" t="s">
        <f>=HYPERLINK("https://www.rossileiloes.com.br/lote/detalhe/249727", "Empilhadeira Elétrica Yale 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14.000,00</t>
        </is>
      </c>
      <c r="F36" s="4" t="inlineStr">
        <is>
          <t>200.00</t>
        </is>
      </c>
    </row>
    <row collapsed="false" customFormat="false" customHeight="false" hidden="false" ht="12.1" outlineLevel="0" r="37">
      <c r="A37" s="5" t="s">
        <f>=HYPERLINK("https://www.rossileiloes.com.br/lote/detalhe/249728", "027")</f>
      </c>
      <c r="B37" s="4" t="s">
        <f>=HYPERLINK("https://www.rossileiloes.com.br/lote/detalhe/249728", "Tanque chorumeira 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7.000,00</t>
        </is>
      </c>
      <c r="F37" s="4" t="inlineStr">
        <is>
          <t>100.00</t>
        </is>
      </c>
    </row>
    <row collapsed="false" customFormat="false" customHeight="false" hidden="false" ht="12.1" outlineLevel="0" r="38">
      <c r="A38" s="5" t="s">
        <f>=HYPERLINK("https://www.rossileiloes.com.br/lote/detalhe/249729", "028")</f>
      </c>
      <c r="B38" s="4" t="s">
        <f>=HYPERLINK("https://www.rossileiloes.com.br/lote/detalhe/249729", "Lote de pistões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7.000,00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=HYPERLINK("https://www.rossileiloes.com.br/lote/detalhe/249730", "029")</f>
      </c>
      <c r="B39" s="4" t="s">
        <f>=HYPERLINK("https://www.rossileiloes.com.br/lote/detalhe/249730", "Tanque de inox com julieta - com baixa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35.000,00</t>
        </is>
      </c>
      <c r="F39" s="4" t="inlineStr">
        <is>
          <t>250.00</t>
        </is>
      </c>
    </row>
    <row collapsed="false" customFormat="false" customHeight="false" hidden="false" ht="12.1" outlineLevel="0" r="40">
      <c r="A40" s="5" t="s">
        <f>=HYPERLINK("https://www.rossileiloes.com.br/lote/detalhe/249733", "030")</f>
      </c>
      <c r="B40" s="4" t="s">
        <f>=HYPERLINK("https://www.rossileiloes.com.br/lote/detalhe/249733", "Motoniveladora Patrol Caterpillar 120B")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55.000,00</t>
        </is>
      </c>
      <c r="F40" s="4" t="inlineStr">
        <is>
          <t>250.00</t>
        </is>
      </c>
    </row>
    <row collapsed="false" customFormat="false" customHeight="false" hidden="false" ht="12.1" outlineLevel="0" r="41">
      <c r="A41" s="5" t="s">
        <f>=HYPERLINK("https://www.rossileiloes.com.br/lote/detalhe/249734", "031")</f>
      </c>
      <c r="B41" s="4" t="s">
        <f>=HYPERLINK("https://www.rossileiloes.com.br/lote/detalhe/249734", "Esteira de 04 metros 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2.000,00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=HYPERLINK("https://www.rossileiloes.com.br/lote/detalhe/249736", "032")</f>
      </c>
      <c r="B42" s="4" t="s">
        <f>=HYPERLINK("https://www.rossileiloes.com.br/lote/detalhe/249736", "Carreta para transporte de máquinas 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24.000,00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=HYPERLINK("https://www.rossileiloes.com.br/lote/detalhe/249784", "033")</f>
      </c>
      <c r="B43" s="4" t="s">
        <f>=HYPERLINK("https://www.rossileiloes.com.br/lote/detalhe/249784", "Lote com: Aprox. 100 unid. de rolamento - Sem uso")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8.000,00</t>
        </is>
      </c>
      <c r="F43" s="4" t="inlineStr">
        <is>
          <t>200.00</t>
        </is>
      </c>
    </row>
    <row collapsed="false" customFormat="false" customHeight="false" hidden="false" ht="12.1" outlineLevel="0" r="44">
      <c r="A44" s="5" t="s">
        <f>=HYPERLINK("https://www.rossileiloes.com.br/lote/detalhe/249785", "034")</f>
      </c>
      <c r="B44" s="4" t="s">
        <f>=HYPERLINK("https://www.rossileiloes.com.br/lote/detalhe/249785", "Retroescavadeira 580H 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22.000,00</t>
        </is>
      </c>
      <c r="F44" s="4" t="inlineStr">
        <is>
          <t>200.00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2026-06-27T13:53:26.00Z</dcterms:created>
  <dc:creator>Tellks Tecnologia</dc:creator>
  <cp:revision>0</cp:revision>
</cp:coreProperties>
</file>