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=HYPERLINK("https://www.rossileiloes.com.br/lote/detalhe/245516", "099")</f>
      </c>
      <c r="B11" s="4" t="s">
        <f>=HYPERLINK("https://www.rossileiloes.com.br/lote/detalhe/245516",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=HYPERLINK("https://www.rossileiloes.com.br/lote/detalhe/244163", "100")</f>
      </c>
      <c r="B12" s="4" t="s">
        <f>=HYPERLINK("https://www.rossileiloes.com.br/lote/detalhe/244163",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=HYPERLINK("https://www.rossileiloes.com.br/lote/detalhe/244089", "101")</f>
      </c>
      <c r="B13" s="4" t="s">
        <f>=HYPERLINK("https://www.rossileiloes.com.br/lote/detalhe/244089",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=HYPERLINK("https://www.rossileiloes.com.br/lote/detalhe/244091", "102")</f>
      </c>
      <c r="B14" s="4" t="s">
        <f>=HYPERLINK("https://www.rossileiloes.com.br/lote/detalhe/244091",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=HYPERLINK("https://www.rossileiloes.com.br/lote/detalhe/244160", "103")</f>
      </c>
      <c r="B15" s="4" t="s">
        <f>=HYPERLINK("https://www.rossileiloes.com.br/lote/detalhe/244160", " PAINEL ELÉTRICO C/ INVERSOR DE 50CV")</f>
      </c>
      <c r="C15" s="4" t="inlineStr">
        <is>
          <t>Vendido</t>
        </is>
      </c>
      <c r="D15" s="4" t="inlineStr">
        <is>
          <t>2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=HYPERLINK("https://www.rossileiloes.com.br/lote/detalhe/244101", "104")</f>
      </c>
      <c r="B16" s="4" t="s">
        <f>=HYPERLINK("https://www.rossileiloes.com.br/lote/detalhe/244101",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=HYPERLINK("https://www.rossileiloes.com.br/lote/detalhe/244092", "105")</f>
      </c>
      <c r="B17" s="4" t="s">
        <f>=HYPERLINK("https://www.rossileiloes.com.br/lote/detalhe/244092", " BOMBA OMEL EM INOX; C/ MOTOR DE 40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=HYPERLINK("https://www.rossileiloes.com.br/lote/detalhe/244095", "106")</f>
      </c>
      <c r="B18" s="4" t="s">
        <f>=HYPERLINK("https://www.rossileiloes.com.br/lote/detalhe/244095", " MISTURADOR C/ MOTOR DE 3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=HYPERLINK("https://www.rossileiloes.com.br/lote/detalhe/244094", "107")</f>
      </c>
      <c r="B19" s="4" t="s">
        <f>=HYPERLINK("https://www.rossileiloes.com.br/lote/detalhe/244094", " TANQUE CILÍNDRICO VERTICAL EM AÇO INOX; CAP. APROX. 400 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=HYPERLINK("https://www.rossileiloes.com.br/lote/detalhe/244098", "108")</f>
      </c>
      <c r="B20" s="4" t="s">
        <f>=HYPERLINK("https://www.rossileiloes.com.br/lote/detalhe/244098", " ESTEIRA EM AÇO INOX; COMP.: 3 M; LARG.: 200 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=HYPERLINK("https://www.rossileiloes.com.br/lote/detalhe/244099", "109")</f>
      </c>
      <c r="B21" s="4" t="s">
        <f>=HYPERLINK("https://www.rossileiloes.com.br/lote/detalhe/244099", " VENTILADOR LUFT, VAZÃO: 6600 M³/H; C/ MOTOR DE 60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=HYPERLINK("https://www.rossileiloes.com.br/lote/detalhe/244164", "110")</f>
      </c>
      <c r="B22" s="4" t="s">
        <f>=HYPERLINK("https://www.rossileiloes.com.br/lote/detalhe/244164", "10 un. - MOTORES CAPACIDADE 15 CV REDUÇÃO 1:35")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=HYPERLINK("https://www.rossileiloes.com.br/lote/detalhe/244162", "111")</f>
      </c>
      <c r="B23" s="4" t="s">
        <f>=HYPERLINK("https://www.rossileiloes.com.br/lote/detalhe/244162", " TORNO MECÃNICO BARRAMENTO 2 MTS 250 DE PASSAGEM")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=HYPERLINK("https://www.rossileiloes.com.br/lote/detalhe/244097", "112")</f>
      </c>
      <c r="B24" s="4" t="s">
        <f>=HYPERLINK("https://www.rossileiloes.com.br/lote/detalhe/244097", " VENTOINHA C/ MOTOR DE 100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=HYPERLINK("https://www.rossileiloes.com.br/lote/detalhe/244103", "113")</f>
      </c>
      <c r="B25" s="4" t="s">
        <f>=HYPERLINK("https://www.rossileiloes.com.br/lote/detalhe/244103", " VENTOINHA C/ MOTOR DE 75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10.800,00</t>
        </is>
      </c>
      <c r="F25" s="4" t="inlineStr">
        <is>
          <t>1200.00</t>
        </is>
      </c>
    </row>
    <row collapsed="false" customFormat="false" customHeight="false" hidden="false" ht="12.1" outlineLevel="0" r="26">
      <c r="A26" s="5" t="s">
        <f>=HYPERLINK("https://www.rossileiloes.com.br/lote/detalhe/244096", "114")</f>
      </c>
      <c r="B26" s="4" t="s">
        <f>=HYPERLINK("https://www.rossileiloes.com.br/lote/detalhe/244096",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=HYPERLINK("https://www.rossileiloes.com.br/lote/detalhe/244093", "115")</f>
      </c>
      <c r="B27" s="4" t="s">
        <f>=HYPERLINK("https://www.rossileiloes.com.br/lote/detalhe/244093", " DOBRADEIRA; COMP. 2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=HYPERLINK("https://www.rossileiloes.com.br/lote/detalhe/244102", "116")</f>
      </c>
      <c r="B28" s="4" t="s">
        <f>=HYPERLINK("https://www.rossileiloes.com.br/lote/detalhe/244102", " MISTURADOR SIGMA")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=HYPERLINK("https://www.rossileiloes.com.br/lote/detalhe/244104", "117")</f>
      </c>
      <c r="B29" s="4" t="s">
        <f>=HYPERLINK("https://www.rossileiloes.com.br/lote/detalhe/244104", " UNIDADE HIDRÁULICA VICKERS; C/ MOTOR DE 20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=HYPERLINK("https://www.rossileiloes.com.br/lote/detalhe/244158", "118")</f>
      </c>
      <c r="B30" s="4" t="s">
        <f>=HYPERLINK("https://www.rossileiloes.com.br/lote/detalhe/244158", " FILTRO EM AÇO INOX TAMANHO 1.000 X 300 DE DIAMETRO")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=HYPERLINK("https://www.rossileiloes.com.br/lote/detalhe/244165", "119")</f>
      </c>
      <c r="B31" s="4" t="s">
        <f>=HYPERLINK("https://www.rossileiloes.com.br/lote/detalhe/244165", "TALHA CAPACIDADE 20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=HYPERLINK("https://www.rossileiloes.com.br/lote/detalhe/244159", "122")</f>
      </c>
      <c r="B32" s="4" t="s">
        <f>=HYPERLINK("https://www.rossileiloes.com.br/lote/detalhe/244159",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=HYPERLINK("https://www.rossileiloes.com.br/lote/detalhe/244090", "123")</f>
      </c>
      <c r="B33" s="4" t="s">
        <f>=HYPERLINK("https://www.rossileiloes.com.br/lote/detalhe/244090",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=HYPERLINK("https://www.rossileiloes.com.br/lote/detalhe/244161", "124")</f>
      </c>
      <c r="B34" s="4" t="s">
        <f>=HYPERLINK("https://www.rossileiloes.com.br/lote/detalhe/244161",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=HYPERLINK("https://www.rossileiloes.com.br/lote/detalhe/244108", "126")</f>
      </c>
      <c r="B35" s="4" t="s">
        <f>=HYPERLINK("https://www.rossileiloes.com.br/lote/detalhe/244108",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=HYPERLINK("https://www.rossileiloes.com.br/lote/detalhe/244106", "127")</f>
      </c>
      <c r="B36" s="4" t="s">
        <f>=HYPERLINK("https://www.rossileiloes.com.br/lote/detalhe/244106",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=HYPERLINK("https://www.rossileiloes.com.br/lote/detalhe/244125", "129")</f>
      </c>
      <c r="B37" s="4" t="s">
        <f>=HYPERLINK("https://www.rossileiloes.com.br/lote/detalhe/244125",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=HYPERLINK("https://www.rossileiloes.com.br/lote/detalhe/244107", "130")</f>
      </c>
      <c r="B38" s="4" t="s">
        <f>=HYPERLINK("https://www.rossileiloes.com.br/lote/detalhe/244107",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=HYPERLINK("https://www.rossileiloes.com.br/lote/detalhe/244109", "131")</f>
      </c>
      <c r="B39" s="4" t="s">
        <f>=HYPERLINK("https://www.rossileiloes.com.br/lote/detalhe/244109",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=HYPERLINK("https://www.rossileiloes.com.br/lote/detalhe/244115", "132")</f>
      </c>
      <c r="B40" s="4" t="s">
        <f>=HYPERLINK("https://www.rossileiloes.com.br/lote/detalhe/244115",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=HYPERLINK("https://www.rossileiloes.com.br/lote/detalhe/244121", "133")</f>
      </c>
      <c r="B41" s="4" t="s">
        <f>=HYPERLINK("https://www.rossileiloes.com.br/lote/detalhe/244121",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=HYPERLINK("https://www.rossileiloes.com.br/lote/detalhe/244111", "134")</f>
      </c>
      <c r="B42" s="4" t="s">
        <f>=HYPERLINK("https://www.rossileiloes.com.br/lote/detalhe/244111",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=HYPERLINK("https://www.rossileiloes.com.br/lote/detalhe/244114", "135")</f>
      </c>
      <c r="B43" s="4" t="s">
        <f>=HYPERLINK("https://www.rossileiloes.com.br/lote/detalhe/244114",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=HYPERLINK("https://www.rossileiloes.com.br/lote/detalhe/244126", "136")</f>
      </c>
      <c r="B44" s="4" t="s">
        <f>=HYPERLINK("https://www.rossileiloes.com.br/lote/detalhe/244126",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=HYPERLINK("https://www.rossileiloes.com.br/lote/detalhe/244118", "137")</f>
      </c>
      <c r="B45" s="4" t="s">
        <f>=HYPERLINK("https://www.rossileiloes.com.br/lote/detalhe/244118",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=HYPERLINK("https://www.rossileiloes.com.br/lote/detalhe/244112", "138")</f>
      </c>
      <c r="B46" s="4" t="s">
        <f>=HYPERLINK("https://www.rossileiloes.com.br/lote/detalhe/244112",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=HYPERLINK("https://www.rossileiloes.com.br/lote/detalhe/244113", "139")</f>
      </c>
      <c r="B47" s="4" t="s">
        <f>=HYPERLINK("https://www.rossileiloes.com.br/lote/detalhe/244113",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=HYPERLINK("https://www.rossileiloes.com.br/lote/detalhe/244122", "140")</f>
      </c>
      <c r="B48" s="4" t="s">
        <f>=HYPERLINK("https://www.rossileiloes.com.br/lote/detalhe/244122",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=HYPERLINK("https://www.rossileiloes.com.br/lote/detalhe/244117", "141")</f>
      </c>
      <c r="B49" s="4" t="s">
        <f>=HYPERLINK("https://www.rossileiloes.com.br/lote/detalhe/244117",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=HYPERLINK("https://www.rossileiloes.com.br/lote/detalhe/244110", "142")</f>
      </c>
      <c r="B50" s="4" t="s">
        <f>=HYPERLINK("https://www.rossileiloes.com.br/lote/detalhe/244110",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=HYPERLINK("https://www.rossileiloes.com.br/lote/detalhe/244116", "143")</f>
      </c>
      <c r="B51" s="4" t="s">
        <f>=HYPERLINK("https://www.rossileiloes.com.br/lote/detalhe/244116",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=HYPERLINK("https://www.rossileiloes.com.br/lote/detalhe/244124", "144")</f>
      </c>
      <c r="B52" s="4" t="s">
        <f>=HYPERLINK("https://www.rossileiloes.com.br/lote/detalhe/244124",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=HYPERLINK("https://www.rossileiloes.com.br/lote/detalhe/244130", "145")</f>
      </c>
      <c r="B53" s="4" t="s">
        <f>=HYPERLINK("https://www.rossileiloes.com.br/lote/detalhe/244130",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=HYPERLINK("https://www.rossileiloes.com.br/lote/detalhe/244119", "147")</f>
      </c>
      <c r="B54" s="4" t="s">
        <f>=HYPERLINK("https://www.rossileiloes.com.br/lote/detalhe/244119",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=HYPERLINK("https://www.rossileiloes.com.br/lote/detalhe/244129", "148")</f>
      </c>
      <c r="B55" s="4" t="s">
        <f>=HYPERLINK("https://www.rossileiloes.com.br/lote/detalhe/244129",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=HYPERLINK("https://www.rossileiloes.com.br/lote/detalhe/244105", "149")</f>
      </c>
      <c r="B56" s="4" t="s">
        <f>=HYPERLINK("https://www.rossileiloes.com.br/lote/detalhe/244105",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=HYPERLINK("https://www.rossileiloes.com.br/lote/detalhe/244123", "150")</f>
      </c>
      <c r="B57" s="4" t="s">
        <f>=HYPERLINK("https://www.rossileiloes.com.br/lote/detalhe/244123",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=HYPERLINK("https://www.rossileiloes.com.br/lote/detalhe/244128", "151")</f>
      </c>
      <c r="B58" s="4" t="s">
        <f>=HYPERLINK("https://www.rossileiloes.com.br/lote/detalhe/244128",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=HYPERLINK("https://www.rossileiloes.com.br/lote/detalhe/244127", "153")</f>
      </c>
      <c r="B59" s="4" t="s">
        <f>=HYPERLINK("https://www.rossileiloes.com.br/lote/detalhe/244127", " PLAINA LIMADORA INVICTA")</f>
      </c>
      <c r="C59" s="4" t="inlineStr">
        <is>
          <t>Vendido</t>
        </is>
      </c>
      <c r="D59" s="4" t="inlineStr">
        <is>
          <t>1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=HYPERLINK("https://www.rossileiloes.com.br/lote/detalhe/244131", "154")</f>
      </c>
      <c r="B60" s="4" t="s">
        <f>=HYPERLINK("https://www.rossileiloes.com.br/lote/detalhe/244131",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=HYPERLINK("https://www.rossileiloes.com.br/lote/detalhe/244120", "155")</f>
      </c>
      <c r="B61" s="4" t="s">
        <f>=HYPERLINK("https://www.rossileiloes.com.br/lote/detalhe/244120",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=HYPERLINK("https://www.rossileiloes.com.br/lote/detalhe/244136", "156")</f>
      </c>
      <c r="B62" s="4" t="s">
        <f>=HYPERLINK("https://www.rossileiloes.com.br/lote/detalhe/244136",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=HYPERLINK("https://www.rossileiloes.com.br/lote/detalhe/244100", "157")</f>
      </c>
      <c r="B63" s="4" t="s">
        <f>=HYPERLINK("https://www.rossileiloes.com.br/lote/detalhe/244100",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=HYPERLINK("https://www.rossileiloes.com.br/lote/detalhe/244135", "159")</f>
      </c>
      <c r="B64" s="4" t="s">
        <f>=HYPERLINK("https://www.rossileiloes.com.br/lote/detalhe/244135",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=HYPERLINK("https://www.rossileiloes.com.br/lote/detalhe/244132", "160")</f>
      </c>
      <c r="B65" s="4" t="s">
        <f>=HYPERLINK("https://www.rossileiloes.com.br/lote/detalhe/244132",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=HYPERLINK("https://www.rossileiloes.com.br/lote/detalhe/244133", "162")</f>
      </c>
      <c r="B66" s="4" t="s">
        <f>=HYPERLINK("https://www.rossileiloes.com.br/lote/detalhe/244133",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=HYPERLINK("https://www.rossileiloes.com.br/lote/detalhe/244138", "164")</f>
      </c>
      <c r="B67" s="4" t="s">
        <f>=HYPERLINK("https://www.rossileiloes.com.br/lote/detalhe/244138",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=HYPERLINK("https://www.rossileiloes.com.br/lote/detalhe/244134", "168")</f>
      </c>
      <c r="B68" s="4" t="s">
        <f>=HYPERLINK("https://www.rossileiloes.com.br/lote/detalhe/244134",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=HYPERLINK("https://www.rossileiloes.com.br/lote/detalhe/244143", "170")</f>
      </c>
      <c r="B69" s="4" t="s">
        <f>=HYPERLINK("https://www.rossileiloes.com.br/lote/detalhe/244143",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=HYPERLINK("https://www.rossileiloes.com.br/lote/detalhe/244140", "171")</f>
      </c>
      <c r="B70" s="4" t="s">
        <f>=HYPERLINK("https://www.rossileiloes.com.br/lote/detalhe/244140",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=HYPERLINK("https://www.rossileiloes.com.br/lote/detalhe/244139", "174")</f>
      </c>
      <c r="B71" s="4" t="s">
        <f>=HYPERLINK("https://www.rossileiloes.com.br/lote/detalhe/244139",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=HYPERLINK("https://www.rossileiloes.com.br/lote/detalhe/244137", "175")</f>
      </c>
      <c r="B72" s="4" t="s">
        <f>=HYPERLINK("https://www.rossileiloes.com.br/lote/detalhe/244137",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=HYPERLINK("https://www.rossileiloes.com.br/lote/detalhe/244150", "180")</f>
      </c>
      <c r="B73" s="4" t="s">
        <f>=HYPERLINK("https://www.rossileiloes.com.br/lote/detalhe/244150", " AUTOCLAVE LUFERCO")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=HYPERLINK("https://www.rossileiloes.com.br/lote/detalhe/244142", "181")</f>
      </c>
      <c r="B74" s="4" t="s">
        <f>=HYPERLINK("https://www.rossileiloes.com.br/lote/detalhe/244142", " MUFLA")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=HYPERLINK("https://www.rossileiloes.com.br/lote/detalhe/244146", "182")</f>
      </c>
      <c r="B75" s="4" t="s">
        <f>=HYPERLINK("https://www.rossileiloes.com.br/lote/detalhe/244146", " ESMERIL")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=HYPERLINK("https://www.rossileiloes.com.br/lote/detalhe/244148", "185")</f>
      </c>
      <c r="B76" s="4" t="s">
        <f>=HYPERLINK("https://www.rossileiloes.com.br/lote/detalhe/244148", " ROTULADORA PH-410")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5.400,00</t>
        </is>
      </c>
      <c r="F76" s="4" t="inlineStr">
        <is>
          <t>600.00</t>
        </is>
      </c>
    </row>
    <row collapsed="false" customFormat="false" customHeight="false" hidden="false" ht="12.1" outlineLevel="0" r="77">
      <c r="A77" s="5" t="s">
        <f>=HYPERLINK("https://www.rossileiloes.com.br/lote/detalhe/244147", "186")</f>
      </c>
      <c r="B77" s="4" t="s">
        <f>=HYPERLINK("https://www.rossileiloes.com.br/lote/detalhe/244147", " ESTEIRA EM AÇO INOX C/ MOTORREDUTOR")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3.600,00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=HYPERLINK("https://www.rossileiloes.com.br/lote/detalhe/244141", "191")</f>
      </c>
      <c r="B78" s="4" t="s">
        <f>=HYPERLINK("https://www.rossileiloes.com.br/lote/detalhe/244141", " GERADOR DE ÁGUA QUENTE")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=HYPERLINK("https://www.rossileiloes.com.br/lote/detalhe/244151", "192")</f>
      </c>
      <c r="B79" s="4" t="s">
        <f>=HYPERLINK("https://www.rossileiloes.com.br/lote/detalhe/244151", " 4 CABEÇOTES DE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=HYPERLINK("https://www.rossileiloes.com.br/lote/detalhe/244149", "194")</f>
      </c>
      <c r="B80" s="4" t="s">
        <f>=HYPERLINK("https://www.rossileiloes.com.br/lote/detalhe/244149", " SELADORA CYKLOP")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2.400,00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=HYPERLINK("https://www.rossileiloes.com.br/lote/detalhe/244145", "195")</f>
      </c>
      <c r="B81" s="4" t="s">
        <f>=HYPERLINK("https://www.rossileiloes.com.br/lote/detalhe/244145", " FILTRO DE MANGAS")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=HYPERLINK("https://www.rossileiloes.com.br/lote/detalhe/244144", "196")</f>
      </c>
      <c r="B82" s="4" t="s">
        <f>=HYPERLINK("https://www.rossileiloes.com.br/lote/detalhe/244144", " SERRA P/ METAIS COM ACIONAMENTO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=HYPERLINK("https://www.rossileiloes.com.br/lote/detalhe/244155", "199")</f>
      </c>
      <c r="B83" s="4" t="s">
        <f>=HYPERLINK("https://www.rossileiloes.com.br/lote/detalhe/244155", " 02 Tanques de inox de Aprox. 513 L. Medidas 100cm x 110cm x 120cm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=HYPERLINK("https://www.rossileiloes.com.br/lote/detalhe/244154", "200")</f>
      </c>
      <c r="B84" s="4" t="s">
        <f>=HYPERLINK("https://www.rossileiloes.com.br/lote/detalhe/244154", " Tanque de inox de aprox. 1.500 L. Medidas: 184cm x 120cm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5.200,00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=HYPERLINK("https://www.rossileiloes.com.br/lote/detalhe/244157", "201")</f>
      </c>
      <c r="B85" s="4" t="s">
        <f>=HYPERLINK("https://www.rossileiloes.com.br/lote/detalhe/244157", " Rosca transportadora de inox Com motoredutor SEW de 2cv 1700rpm 1:58 30cm x 360cm x 33cm")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=HYPERLINK("https://www.rossileiloes.com.br/lote/detalhe/244153", "202")</f>
      </c>
      <c r="B86" s="4" t="s">
        <f>=HYPERLINK("https://www.rossileiloes.com.br/lote/detalhe/244153", " Peneira vibratória de inox 174cm x 550cm x 100cm")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=HYPERLINK("https://www.rossileiloes.com.br/lote/detalhe/244152", "203")</f>
      </c>
      <c r="B87" s="4" t="s">
        <f>=HYPERLINK("https://www.rossileiloes.com.br/lote/detalhe/244152", " 2 Ventiladores com motor WEG 30cv 885rpm 380/660")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10.500,00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=HYPERLINK("https://www.rossileiloes.com.br/lote/detalhe/244156", "204")</f>
      </c>
      <c r="B88" s="4" t="s">
        <f>=HYPERLINK("https://www.rossileiloes.com.br/lote/detalhe/244156", " Ventoinha com motor WEG W22 50cv 1130rpm 220/380v.")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=HYPERLINK("https://www.rossileiloes.com.br/lote/detalhe/244166", "205")</f>
      </c>
      <c r="B89" s="4" t="s">
        <f>=HYPERLINK("https://www.rossileiloes.com.br/lote/detalhe/244166", "10 BRAÇOS GIRATÓRIOS  COM TALHA ELÉTRICA MARCA DEMAG CAPAC. 1 TON.")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36.000,00</t>
        </is>
      </c>
      <c r="F89" s="4" t="inlineStr">
        <is>
          <t>400.00</t>
        </is>
      </c>
    </row>
    <row collapsed="false" customFormat="false" customHeight="false" hidden="false" ht="12.1" outlineLevel="0" r="90">
      <c r="A90" s="5" t="s">
        <f>=HYPERLINK("https://www.rossileiloes.com.br/lote/detalhe/244167", "206")</f>
      </c>
      <c r="B90" s="4" t="s">
        <f>=HYPERLINK("https://www.rossileiloes.com.br/lote/detalhe/244167", "01 MOINHO DE FACA COM MOTOR WEG 20CV E BOCA DE 300MM")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=HYPERLINK("https://www.rossileiloes.com.br/lote/detalhe/244168", "207")</f>
      </c>
      <c r="B91" s="4" t="s">
        <f>=HYPERLINK("https://www.rossileiloes.com.br/lote/detalhe/244168", "01 BOMBA DE ALTA PRESSÃO CAPAC. 150CV  ( S/MOTOR)")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=HYPERLINK("https://www.rossileiloes.com.br/lote/detalhe/244169", "208")</f>
      </c>
      <c r="B92" s="4" t="s">
        <f>=HYPERLINK("https://www.rossileiloes.com.br/lote/detalhe/244169", "01 BOMBA COM MOTOR A GASOLINA 6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=HYPERLINK("https://www.rossileiloes.com.br/lote/detalhe/244170", "209")</f>
      </c>
      <c r="B93" s="4" t="s">
        <f>=HYPERLINK("https://www.rossileiloes.com.br/lote/detalhe/244170", "01 MAQUINA MODELADORA")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=HYPERLINK("https://www.rossileiloes.com.br/lote/detalhe/244171", "210")</f>
      </c>
      <c r="B94" s="4" t="s">
        <f>=HYPERLINK("https://www.rossileiloes.com.br/lote/detalhe/244171", "01 COMPRESSOR PARAFUSO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=HYPERLINK("https://www.rossileiloes.com.br/lote/detalhe/244172", "211")</f>
      </c>
      <c r="B95" s="4" t="s">
        <f>=HYPERLINK("https://www.rossileiloes.com.br/lote/detalhe/244172", "01 FREZADORA")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4.000,00</t>
        </is>
      </c>
      <c r="F95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2026-06-27T13:56:19.00Z</dcterms:created>
  <dc:creator>Tellks Tecnologia</dc:creator>
  <cp:revision>0</cp:revision>
</cp:coreProperties>
</file>