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=HYPERLINK("https://www.rossileiloes.com.br/lote/detalhe/239646", "004")</f>
      </c>
      <c r="B11" s="4" t="s">
        <f>=HYPERLINK("https://www.rossileiloes.com.br/lote/detalhe/239646",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=HYPERLINK("https://www.rossileiloes.com.br/lote/detalhe/239645", "005")</f>
      </c>
      <c r="B12" s="4" t="s">
        <f>=HYPERLINK("https://www.rossileiloes.com.br/lote/detalhe/239645",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=HYPERLINK("https://www.rossileiloes.com.br/lote/detalhe/239606", "008")</f>
      </c>
      <c r="B13" s="4" t="s">
        <f>=HYPERLINK("https://www.rossileiloes.com.br/lote/detalhe/239606",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=HYPERLINK("https://www.rossileiloes.com.br/lote/detalhe/239644", "009")</f>
      </c>
      <c r="B14" s="4" t="s">
        <f>=HYPERLINK("https://www.rossileiloes.com.br/lote/detalhe/239644",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=HYPERLINK("https://www.rossileiloes.com.br/lote/detalhe/239653", "010")</f>
      </c>
      <c r="B15" s="4" t="s">
        <f>=HYPERLINK("https://www.rossileiloes.com.br/lote/detalhe/239653",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=HYPERLINK("https://www.rossileiloes.com.br/lote/detalhe/239656", "011")</f>
      </c>
      <c r="B16" s="4" t="s">
        <f>=HYPERLINK("https://www.rossileiloes.com.br/lote/detalhe/239656",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=HYPERLINK("https://www.rossileiloes.com.br/lote/detalhe/239652", "012")</f>
      </c>
      <c r="B17" s="4" t="s">
        <f>=HYPERLINK("https://www.rossileiloes.com.br/lote/detalhe/239652",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=HYPERLINK("https://www.rossileiloes.com.br/lote/detalhe/239655", "013")</f>
      </c>
      <c r="B18" s="4" t="s">
        <f>=HYPERLINK("https://www.rossileiloes.com.br/lote/detalhe/239655",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=HYPERLINK("https://www.rossileiloes.com.br/lote/detalhe/239597", "015")</f>
      </c>
      <c r="B19" s="4" t="s">
        <f>=HYPERLINK("https://www.rossileiloes.com.br/lote/detalhe/239597",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=HYPERLINK("https://www.rossileiloes.com.br/lote/detalhe/239657", "017")</f>
      </c>
      <c r="B20" s="4" t="s">
        <f>=HYPERLINK("https://www.rossileiloes.com.br/lote/detalhe/239657", "GUINCHO HILO DE APROX. 12,40 METROS DE ALTURA COM UMA BASE DE 3,40 METROS DE ALTURA P/ DESCARGA DE CAMINHÃO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=HYPERLINK("https://www.rossileiloes.com.br/lote/detalhe/239658", "018")</f>
      </c>
      <c r="B21" s="4" t="s">
        <f>=HYPERLINK("https://www.rossileiloes.com.br/lote/detalhe/239658", "GUINCHO HILO DE 13,4 METROS DE ALTURA P/ DESCARGA DE CAMINHÃO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=HYPERLINK("https://www.rossileiloes.com.br/lote/detalhe/239659", "019")</f>
      </c>
      <c r="B22" s="4" t="s">
        <f>=HYPERLINK("https://www.rossileiloes.com.br/lote/detalhe/239659", "GUINCHO HILO DE 12,8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=HYPERLINK("https://www.rossileiloes.com.br/lote/detalhe/239605", "027")</f>
      </c>
      <c r="B23" s="4" t="s">
        <f>=HYPERLINK("https://www.rossileiloes.com.br/lote/detalhe/239605", " [ LANCE POR KG ] TUBO 1/2"A 6"- APROX. 4000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=HYPERLINK("https://www.rossileiloes.com.br/lote/detalhe/239647", "032")</f>
      </c>
      <c r="B24" s="4" t="s">
        <f>=HYPERLINK("https://www.rossileiloes.com.br/lote/detalhe/239647", " 1 VÁLVULA DE SEGURANÇA 8"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=HYPERLINK("https://www.rossileiloes.com.br/lote/detalhe/239649", "033")</f>
      </c>
      <c r="B25" s="4" t="s">
        <f>=HYPERLINK("https://www.rossileiloes.com.br/lote/detalhe/239649", " 1 VÁLVULA DE SEGURANÇA 8"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=HYPERLINK("https://www.rossileiloes.com.br/lote/detalhe/239650", "034")</f>
      </c>
      <c r="B26" s="4" t="s">
        <f>=HYPERLINK("https://www.rossileiloes.com.br/lote/detalhe/239650",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=HYPERLINK("https://www.rossileiloes.com.br/lote/detalhe/239648", "035")</f>
      </c>
      <c r="B27" s="4" t="s">
        <f>=HYPERLINK("https://www.rossileiloes.com.br/lote/detalhe/239648",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=HYPERLINK("https://www.rossileiloes.com.br/lote/detalhe/239651", "036")</f>
      </c>
      <c r="B28" s="4" t="s">
        <f>=HYPERLINK("https://www.rossileiloes.com.br/lote/detalhe/239651",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=HYPERLINK("https://www.rossileiloes.com.br/lote/detalhe/239654", "037")</f>
      </c>
      <c r="B29" s="4" t="s">
        <f>=HYPERLINK("https://www.rossileiloes.com.br/lote/detalhe/239654", " 2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=HYPERLINK("https://www.rossileiloes.com.br/lote/detalhe/239602", "038")</f>
      </c>
      <c r="B30" s="4" t="s">
        <f>=HYPERLINK("https://www.rossileiloes.com.br/lote/detalhe/239602", " [ LANCE POR KG ] TUBOS CALANDRADOS DE 10" A 40" - APROX. 6000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=HYPERLINK("https://www.rossileiloes.com.br/lote/detalhe/239598", "053")</f>
      </c>
      <c r="B31" s="4" t="s">
        <f>=HYPERLINK("https://www.rossileiloes.com.br/lote/detalhe/239598", " PRÉ AQUECEDOR DE 150 -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=HYPERLINK("https://www.rossileiloes.com.br/lote/detalhe/239601", "054")</f>
      </c>
      <c r="B32" s="4" t="s">
        <f>=HYPERLINK("https://www.rossileiloes.com.br/lote/detalhe/239601", " PRÉ AQUECEDOR DE 150-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=HYPERLINK("https://www.rossileiloes.com.br/lote/detalhe/239613", "060")</f>
      </c>
      <c r="B33" s="4" t="s">
        <f>=HYPERLINK("https://www.rossileiloes.com.br/lote/detalhe/239613", "ESTRUTURA DE BARRACÃO (PÉ DIREITO COM 12 UNIDADES DE VIGA H 350 X 350 COM 16,9M ALTURA, TESOURA COM 6 UNIDADES DE VIGA U 6" COM 12,4M E TESOURA COM 6 UNIDADES DE VIGA U 6" COM 6,5M)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=HYPERLINK("https://www.rossileiloes.com.br/lote/detalhe/239611", "063")</f>
      </c>
      <c r="B34" s="4" t="s">
        <f>=HYPERLINK("https://www.rossileiloes.com.br/lote/detalhe/239611", "ELETROIMÃ 58"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=HYPERLINK("https://www.rossileiloes.com.br/lote/detalhe/239603", "080")</f>
      </c>
      <c r="B35" s="4" t="s">
        <f>=HYPERLINK("https://www.rossileiloes.com.br/lote/detalhe/239603",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=HYPERLINK("https://www.rossileiloes.com.br/lote/detalhe/239600", "081")</f>
      </c>
      <c r="B36" s="4" t="s">
        <f>=HYPERLINK("https://www.rossileiloes.com.br/lote/detalhe/239600",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=HYPERLINK("https://www.rossileiloes.com.br/lote/detalhe/239599", "091")</f>
      </c>
      <c r="B37" s="4" t="s">
        <f>=HYPERLINK("https://www.rossileiloes.com.br/lote/detalhe/239599",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=HYPERLINK("https://www.rossileiloes.com.br/lote/detalhe/239612", "092")</f>
      </c>
      <c r="B38" s="4" t="s">
        <f>=HYPERLINK("https://www.rossileiloes.com.br/lote/detalhe/239612",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=HYPERLINK("https://www.rossileiloes.com.br/lote/detalhe/239609", "093")</f>
      </c>
      <c r="B39" s="4" t="s">
        <f>=HYPERLINK("https://www.rossileiloes.com.br/lote/detalhe/239609",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=HYPERLINK("https://www.rossileiloes.com.br/lote/detalhe/239607", "094")</f>
      </c>
      <c r="B40" s="4" t="s">
        <f>=HYPERLINK("https://www.rossileiloes.com.br/lote/detalhe/239607",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=HYPERLINK("https://www.rossileiloes.com.br/lote/detalhe/239608", "095")</f>
      </c>
      <c r="B41" s="4" t="s">
        <f>=HYPERLINK("https://www.rossileiloes.com.br/lote/detalhe/239608",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=HYPERLINK("https://www.rossileiloes.com.br/lote/detalhe/239604", "099")</f>
      </c>
      <c r="B42" s="4" t="s">
        <f>=HYPERLINK("https://www.rossileiloes.com.br/lote/detalhe/239604",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=HYPERLINK("https://www.rossileiloes.com.br/lote/detalhe/239610", "109")</f>
      </c>
      <c r="B43" s="4" t="s">
        <f>=HYPERLINK("https://www.rossileiloes.com.br/lote/detalhe/239610",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=HYPERLINK("https://www.rossileiloes.com.br/lote/detalhe/239615", "126")</f>
      </c>
      <c r="B44" s="4" t="s">
        <f>=HYPERLINK("https://www.rossileiloes.com.br/lote/detalhe/239615",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=HYPERLINK("https://www.rossileiloes.com.br/lote/detalhe/239616", "127")</f>
      </c>
      <c r="B45" s="4" t="s">
        <f>=HYPERLINK("https://www.rossileiloes.com.br/lote/detalhe/239616",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=HYPERLINK("https://www.rossileiloes.com.br/lote/detalhe/239614", "129")</f>
      </c>
      <c r="B46" s="4" t="s">
        <f>=HYPERLINK("https://www.rossileiloes.com.br/lote/detalhe/239614",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=HYPERLINK("https://www.rossileiloes.com.br/lote/detalhe/239617", "132")</f>
      </c>
      <c r="B47" s="4" t="s">
        <f>=HYPERLINK("https://www.rossileiloes.com.br/lote/detalhe/239617", " [ LANCE POR KG ] 22 TESOURAS COM 3,53 M COMPRIMENTO 1M DE LARGURA COM VIGA DE 8" - APROXIMADAMENTE 5852 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6,00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=HYPERLINK("https://www.rossileiloes.com.br/lote/detalhe/239618", "134")</f>
      </c>
      <c r="B48" s="4" t="s">
        <f>=HYPERLINK("https://www.rossileiloes.com.br/lote/detalhe/239618", "GUINCHO HILO PARA 35 TONELADAS DE 15,8 METROS DE ALTURA P/ DESCARGA DE CAMINHÃO 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=HYPERLINK("https://www.rossileiloes.com.br/lote/detalhe/239627", "141")</f>
      </c>
      <c r="B49" s="4" t="s">
        <f>=HYPERLINK("https://www.rossileiloes.com.br/lote/detalhe/239627",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=HYPERLINK("https://www.rossileiloes.com.br/lote/detalhe/239624", "142")</f>
      </c>
      <c r="B50" s="4" t="s">
        <f>=HYPERLINK("https://www.rossileiloes.com.br/lote/detalhe/239624",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=HYPERLINK("https://www.rossileiloes.com.br/lote/detalhe/239622", "143")</f>
      </c>
      <c r="B51" s="4" t="s">
        <f>=HYPERLINK("https://www.rossileiloes.com.br/lote/detalhe/239622",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=HYPERLINK("https://www.rossileiloes.com.br/lote/detalhe/239623", "144")</f>
      </c>
      <c r="B52" s="4" t="s">
        <f>=HYPERLINK("https://www.rossileiloes.com.br/lote/detalhe/239623",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=HYPERLINK("https://www.rossileiloes.com.br/lote/detalhe/239621", "145")</f>
      </c>
      <c r="B53" s="4" t="s">
        <f>=HYPERLINK("https://www.rossileiloes.com.br/lote/detalhe/239621",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=HYPERLINK("https://www.rossileiloes.com.br/lote/detalhe/239628", "146")</f>
      </c>
      <c r="B54" s="4" t="s">
        <f>=HYPERLINK("https://www.rossileiloes.com.br/lote/detalhe/239628",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=HYPERLINK("https://www.rossileiloes.com.br/lote/detalhe/239619", "147")</f>
      </c>
      <c r="B55" s="4" t="s">
        <f>=HYPERLINK("https://www.rossileiloes.com.br/lote/detalhe/239619", " 1 MOTOR MAUSA PARA CENTRIFUGA MODELO MV 108 PARA ATÉ 700KG")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=HYPERLINK("https://www.rossileiloes.com.br/lote/detalhe/239625", "148")</f>
      </c>
      <c r="B56" s="4" t="s">
        <f>=HYPERLINK("https://www.rossileiloes.com.br/lote/detalhe/239625",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=HYPERLINK("https://www.rossileiloes.com.br/lote/detalhe/239629", "149")</f>
      </c>
      <c r="B57" s="4" t="s">
        <f>=HYPERLINK("https://www.rossileiloes.com.br/lote/detalhe/239629",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=HYPERLINK("https://www.rossileiloes.com.br/lote/detalhe/239620", "150")</f>
      </c>
      <c r="B58" s="4" t="s">
        <f>=HYPERLINK("https://www.rossileiloes.com.br/lote/detalhe/239620", " 1 PAINEL PARA CENTRIFUGA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=HYPERLINK("https://www.rossileiloes.com.br/lote/detalhe/239626", "154")</f>
      </c>
      <c r="B59" s="4" t="s">
        <f>=HYPERLINK("https://www.rossileiloes.com.br/lote/detalhe/239626", " VALVULA GAVETA 12" USADA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=HYPERLINK("https://www.rossileiloes.com.br/lote/detalhe/239633", "174")</f>
      </c>
      <c r="B60" s="4" t="s">
        <f>=HYPERLINK("https://www.rossileiloes.com.br/lote/detalhe/239633", " 1 TAMPO TORISFÉRICO COM DIAMETRO EXTERNO: 4.500MM; ESPESSURA: 5/8"; ALTURA INTERNA 975MM;")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=HYPERLINK("https://www.rossileiloes.com.br/lote/detalhe/239631", "175")</f>
      </c>
      <c r="B61" s="4" t="s">
        <f>=HYPERLINK("https://www.rossileiloes.com.br/lote/detalhe/239631", " 1 TAMPO TORISFÉRICO COM DIAMETRO EXTERNO: 4.550MM; ESPESSURA: 1/2"; ALTURA INTERNA 893MM;")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=HYPERLINK("https://www.rossileiloes.com.br/lote/detalhe/239630", "176")</f>
      </c>
      <c r="B62" s="4" t="s">
        <f>=HYPERLINK("https://www.rossileiloes.com.br/lote/detalhe/239630", " 1 TAMPO TORISFÉRICO COM DIAMETRO EXTERNO: 4.550MM; ESPESSURA: 1/2"; ALTURA INTERNA 880MM")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=HYPERLINK("https://www.rossileiloes.com.br/lote/detalhe/239632", "177")</f>
      </c>
      <c r="B63" s="4" t="s">
        <f>=HYPERLINK("https://www.rossileiloes.com.br/lote/detalhe/239632", " 1 TAMPO TORISFÉRICO COM DIAMETRO EXTERNO: 4.550MM; ESPESSURA: 1/2"; ALTURA INTERNA 890MM")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=HYPERLINK("https://www.rossileiloes.com.br/lote/detalhe/239634", "178")</f>
      </c>
      <c r="B64" s="4" t="s">
        <f>=HYPERLINK("https://www.rossileiloes.com.br/lote/detalhe/239634", " 1 TAMPO TORISFÉRICO COM DIAMETRO EXTERNO: 4.550MM; ESPESSURA: 1/2"; ALTURA INTERNA 875MM")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=HYPERLINK("https://www.rossileiloes.com.br/lote/detalhe/239636", "190")</f>
      </c>
      <c r="B65" s="4" t="s">
        <f>=HYPERLINK("https://www.rossileiloes.com.br/lote/detalhe/239636", " [ LANCE POR KG ] CHAPA DE 4MM - APROXIMADAMENTE 29,5M² E 930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2,00</t>
        </is>
      </c>
      <c r="F65" s="4" t="inlineStr">
        <is>
          <t>0.30</t>
        </is>
      </c>
    </row>
    <row collapsed="false" customFormat="false" customHeight="false" hidden="false" ht="12.1" outlineLevel="0" r="66">
      <c r="A66" s="5" t="s">
        <f>=HYPERLINK("https://www.rossileiloes.com.br/lote/detalhe/239639", "191")</f>
      </c>
      <c r="B66" s="4" t="s">
        <f>=HYPERLINK("https://www.rossileiloes.com.br/lote/detalhe/239639", " [ LANCE POR KG ] CHAPA DE 5MM - APROXIMADAMENTE 5M² E 200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2,00</t>
        </is>
      </c>
      <c r="F66" s="4" t="inlineStr">
        <is>
          <t>0.30</t>
        </is>
      </c>
    </row>
    <row collapsed="false" customFormat="false" customHeight="false" hidden="false" ht="12.1" outlineLevel="0" r="67">
      <c r="A67" s="5" t="s">
        <f>=HYPERLINK("https://www.rossileiloes.com.br/lote/detalhe/239635", "192")</f>
      </c>
      <c r="B67" s="4" t="s">
        <f>=HYPERLINK("https://www.rossileiloes.com.br/lote/detalhe/239635", " [ LANCE POR KG ] CHAPA DE 9MM - APROXIMADAMENTE 8,5M² E 585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2,00</t>
        </is>
      </c>
      <c r="F67" s="4" t="inlineStr">
        <is>
          <t>0.30</t>
        </is>
      </c>
    </row>
    <row collapsed="false" customFormat="false" customHeight="false" hidden="false" ht="12.1" outlineLevel="0" r="68">
      <c r="A68" s="5" t="s">
        <f>=HYPERLINK("https://www.rossileiloes.com.br/lote/detalhe/239638", "193")</f>
      </c>
      <c r="B68" s="4" t="s">
        <f>=HYPERLINK("https://www.rossileiloes.com.br/lote/detalhe/239638", " [ LANCE POR KG ] CHAPA DE 12MM - APROXIMADAMENTE 9M² E 855 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2,00</t>
        </is>
      </c>
      <c r="F68" s="4" t="inlineStr">
        <is>
          <t>0.30</t>
        </is>
      </c>
    </row>
    <row collapsed="false" customFormat="false" customHeight="false" hidden="false" ht="12.1" outlineLevel="0" r="69">
      <c r="A69" s="5" t="s">
        <f>=HYPERLINK("https://www.rossileiloes.com.br/lote/detalhe/239637", "194")</f>
      </c>
      <c r="B69" s="4" t="s">
        <f>=HYPERLINK("https://www.rossileiloes.com.br/lote/detalhe/239637", " [ LANCE POR KG ] CHAPA DE 14MM - APROXIMADAMENTE 2,8M² E 310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2,00</t>
        </is>
      </c>
      <c r="F69" s="4" t="inlineStr">
        <is>
          <t>0.30</t>
        </is>
      </c>
    </row>
    <row collapsed="false" customFormat="false" customHeight="false" hidden="false" ht="12.1" outlineLevel="0" r="70">
      <c r="A70" s="5" t="s">
        <f>=HYPERLINK("https://www.rossileiloes.com.br/lote/detalhe/239640", "195")</f>
      </c>
      <c r="B70" s="4" t="s">
        <f>=HYPERLINK("https://www.rossileiloes.com.br/lote/detalhe/239640", "1 DESFIBRADOR 78" COM 29 PLACAS COMPLETO (COM MANCAIS E FLANGES)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=HYPERLINK("https://www.rossileiloes.com.br/lote/detalhe/239641", "196")</f>
      </c>
      <c r="B71" s="4" t="s">
        <f>=HYPERLINK("https://www.rossileiloes.com.br/lote/detalhe/239641", "1 DESFIBRADOR 100" COM 38 PLACAS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=HYPERLINK("https://www.rossileiloes.com.br/lote/detalhe/239642", "197")</f>
      </c>
      <c r="B72" s="4" t="s">
        <f>=HYPERLINK("https://www.rossileiloes.com.br/lote/detalhe/239642", "1 PONTE ROLANTE COM 13 METROS DE COMPRIMENTO E CAPACIDADE DE CARGA PARA 10 TONELADAS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=HYPERLINK("https://www.rossileiloes.com.br/lote/detalhe/239643", "198")</f>
      </c>
      <c r="B73" s="4" t="s">
        <f>=HYPERLINK("https://www.rossileiloes.com.br/lote/detalhe/239643", "ELETROIMÃ ITALINDUSTRIA 94"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2026-06-27T15:52:10.00Z</dcterms:created>
  <dc:creator>Tellks Tecnologia</dc:creator>
  <cp:revision>0</cp:revision>
</cp:coreProperties>
</file>