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PRENSAS, MOTORES, TORNOS, SERRAS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19/06/2024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=HYPERLINK("https://www.rossileiloes.com.br/lote/detalhe/232944", "000")</f>
      </c>
      <c r="B11" s="4" t="s">
        <f>=HYPERLINK("https://www.rossileiloes.com.br/lote/detalhe/232944", "MISTURADOR TIPO RIBOMBLENDER EM AÇO INOX CAPACIDADE 3.000 LITROS")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=HYPERLINK("https://www.rossileiloes.com.br/lote/detalhe/232924", "001")</f>
      </c>
      <c r="B12" s="4" t="s">
        <f>=HYPERLINK("https://www.rossileiloes.com.br/lote/detalhe/232924", " MOINHO MARTELO TIGRE LE 53; C/ MOTOR ELÉT. WEG 75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=HYPERLINK("https://www.rossileiloes.com.br/lote/detalhe/232888", "002")</f>
      </c>
      <c r="B13" s="4" t="s">
        <f>=HYPERLINK("https://www.rossileiloes.com.br/lote/detalhe/232888", " 1 REDUTOR FALK 2100Y2-B, REL. 1:9 P/ MOTOR DE 100 CV; 1 REDUTOR CESTARI HD4/14, REL. 1:29,6; 1 REDUTOR FLENDER H3SH11B, REL. 1:33 P/ MOTOR DE 150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=HYPERLINK("https://www.rossileiloes.com.br/lote/detalhe/232847", "003")</f>
      </c>
      <c r="B14" s="4" t="s">
        <f>=HYPERLINK("https://www.rossileiloes.com.br/lote/detalhe/232847", " IMPRESSORA HP DESIGNJET 8000 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=HYPERLINK("https://www.rossileiloes.com.br/lote/detalhe/232849", "004")</f>
      </c>
      <c r="B15" s="4" t="s">
        <f>=HYPERLINK("https://www.rossileiloes.com.br/lote/detalhe/232849", " MOTORREDUTOR FLENDER C/ MOTOR SIEMENS DE 40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10.200,00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=HYPERLINK("https://www.rossileiloes.com.br/lote/detalhe/232848", "005")</f>
      </c>
      <c r="B16" s="4" t="s">
        <f>=HYPERLINK("https://www.rossileiloes.com.br/lote/detalhe/232848", " MISTURADOR EM AÇO INOX, PESO: 700 KG")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=HYPERLINK("https://www.rossileiloes.com.br/lote/detalhe/232873", "006")</f>
      </c>
      <c r="B17" s="4" t="s">
        <f>=HYPERLINK("https://www.rossileiloes.com.br/lote/detalhe/232873", " Máquina para gelar água")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6.800,00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=HYPERLINK("https://www.rossileiloes.com.br/lote/detalhe/232901", "007")</f>
      </c>
      <c r="B18" s="4" t="s">
        <f>=HYPERLINK("https://www.rossileiloes.com.br/lote/detalhe/232901", " APROX. 35 ROSCAS TRANPORTADORAS DIVERSAS")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=HYPERLINK("https://www.rossileiloes.com.br/lote/detalhe/232874", "008")</f>
      </c>
      <c r="B19" s="4" t="s">
        <f>=HYPERLINK("https://www.rossileiloes.com.br/lote/detalhe/232874", " Máquina para gelar água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7.550,00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=HYPERLINK("https://www.rossileiloes.com.br/lote/detalhe/232887", "009")</f>
      </c>
      <c r="B20" s="4" t="s">
        <f>=HYPERLINK("https://www.rossileiloes.com.br/lote/detalhe/232887", " 1 REDUTOR CESTARI, REL. 1:44 P/ MOTOR DE APROX. 200 CV E 1 REDUTOR TRANSMOTÉCNICA H1217, REL. 1:12 P/ MOTOR DE APROX. 150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=HYPERLINK("https://www.rossileiloes.com.br/lote/detalhe/232850", "010")</f>
      </c>
      <c r="B21" s="4" t="s">
        <f>=HYPERLINK("https://www.rossileiloes.com.br/lote/detalhe/232850", " GELADEIRA EM AÇO INOX")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=HYPERLINK("https://www.rossileiloes.com.br/lote/detalhe/232846", "011")</f>
      </c>
      <c r="B22" s="4" t="s">
        <f>=HYPERLINK("https://www.rossileiloes.com.br/lote/detalhe/232846", " SECADOR DE AR, PRESSÃO DE DESCARGA: 16 BAR, ANO: 2000")</f>
      </c>
      <c r="C22" s="4" t="inlineStr">
        <is>
          <t>Lote retirado</t>
        </is>
      </c>
      <c r="D22" s="4" t="inlineStr">
        <is>
          <t>0</t>
        </is>
      </c>
      <c r="E22" s="5" t="inlineStr">
        <is>
          <t>3.900,00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=HYPERLINK("https://www.rossileiloes.com.br/lote/detalhe/232889", "012")</f>
      </c>
      <c r="B23" s="4" t="s">
        <f>=HYPERLINK("https://www.rossileiloes.com.br/lote/detalhe/232889", " 1 REDUTOR TRANSMOTÉCNICA H1310, REL. 1:800 E 1 REDUTOR S/ ESPECIFICAÇÕES")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=HYPERLINK("https://www.rossileiloes.com.br/lote/detalhe/232942", "013")</f>
      </c>
      <c r="B24" s="4" t="s">
        <f>=HYPERLINK("https://www.rossileiloes.com.br/lote/detalhe/232942", " TANQUE EM AÇO INOX, CAP. 7000 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=HYPERLINK("https://www.rossileiloes.com.br/lote/detalhe/232875", "016")</f>
      </c>
      <c r="B25" s="4" t="s">
        <f>=HYPERLINK("https://www.rossileiloes.com.br/lote/detalhe/232875", "Peneira Vibratória")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=HYPERLINK("https://www.rossileiloes.com.br/lote/detalhe/232876", "017")</f>
      </c>
      <c r="B26" s="4" t="s">
        <f>=HYPERLINK("https://www.rossileiloes.com.br/lote/detalhe/232876", "Peneira Vibratória ( 1.200 diâmetro x 510 de altura ) para indústrias de alimentos - completa com motovibradores  e valvulas rotativas em aço inox - com funil alimentador ( 1.200 diâmetro (boca) x 2.500 altura)")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=HYPERLINK("https://www.rossileiloes.com.br/lote/detalhe/232877", "018")</f>
      </c>
      <c r="B27" s="4" t="s">
        <f>=HYPERLINK("https://www.rossileiloes.com.br/lote/detalhe/232877", "Peneira Vibratória ( 1.200 diâmetro x 510 de altura ) para indústrias de alimentos - completa com motovibradores  e valvulas rotativas em aço inox - com funil alimentador ( 1.200 diâmetro (boca) x 2.500 altura)")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=HYPERLINK("https://www.rossileiloes.com.br/lote/detalhe/232878", "019")</f>
      </c>
      <c r="B28" s="4" t="s">
        <f>=HYPERLINK("https://www.rossileiloes.com.br/lote/detalhe/232878", "Peneira Vibratória ( 1.200 diâmetro x 510 de altura ) para indústrias de alimentos - completa com motovibradores  e valvulas rotativas em aço inox - com funil alimentador ( 1.200 diâmetro (boca) x 2.500 altura)")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=HYPERLINK("https://www.rossileiloes.com.br/lote/detalhe/232879", "020")</f>
      </c>
      <c r="B29" s="4" t="s">
        <f>=HYPERLINK("https://www.rossileiloes.com.br/lote/detalhe/232879", "Peneira Vibratória ( 1.200 diâmetro x 510 de altura ) para indústrias de alimentos - completa com motovibradores  e valvulas rotativas em aço inox - com funil alimentador ( 1.200 diâmetro (boca) x 2.500 altura)")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=HYPERLINK("https://www.rossileiloes.com.br/lote/detalhe/232902", "021")</f>
      </c>
      <c r="B30" s="4" t="s">
        <f>=HYPERLINK("https://www.rossileiloes.com.br/lote/detalhe/232902", " 5 EXAUSTORES AR BRASIL COM MOTOR ELÉTRICO 25 CV")</f>
      </c>
      <c r="C30" s="4" t="inlineStr">
        <is>
          <t>Lote retirado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=HYPERLINK("https://www.rossileiloes.com.br/lote/detalhe/232899", "022")</f>
      </c>
      <c r="B31" s="4" t="s">
        <f>=HYPERLINK("https://www.rossileiloes.com.br/lote/detalhe/232899", " REDUTOR CESTARI, REL. 1:14 P/ MOTOR DE APROX. 300 CV")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=HYPERLINK("https://www.rossileiloes.com.br/lote/detalhe/232803", "023")</f>
      </c>
      <c r="B32" s="4" t="s">
        <f>=HYPERLINK("https://www.rossileiloes.com.br/lote/detalhe/232803", " MOINHO DE BOLAS, CAP. 2000 KG")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=HYPERLINK("https://www.rossileiloes.com.br/lote/detalhe/232891", "026")</f>
      </c>
      <c r="B33" s="4" t="s">
        <f>=HYPERLINK("https://www.rossileiloes.com.br/lote/detalhe/232891", " REDUTOR, REL. 1:7 P/ MOTOR DE APROX. 300 CV")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=HYPERLINK("https://www.rossileiloes.com.br/lote/detalhe/232845", "038")</f>
      </c>
      <c r="B34" s="4" t="s">
        <f>=HYPERLINK("https://www.rossileiloes.com.br/lote/detalhe/232845", " FORNO TURBO ELÉTRICO GASTROMAQ")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=HYPERLINK("https://www.rossileiloes.com.br/lote/detalhe/232840", "058")</f>
      </c>
      <c r="B35" s="4" t="s">
        <f>=HYPERLINK("https://www.rossileiloes.com.br/lote/detalhe/232840", " Forno a gás com três portas e bandejas")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=HYPERLINK("https://www.rossileiloes.com.br/lote/detalhe/232844", "068")</f>
      </c>
      <c r="B36" s="4" t="s">
        <f>=HYPERLINK("https://www.rossileiloes.com.br/lote/detalhe/232844", " Tamboriador")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2.900,00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=HYPERLINK("https://www.rossileiloes.com.br/lote/detalhe/232842", "069")</f>
      </c>
      <c r="B37" s="4" t="s">
        <f>=HYPERLINK("https://www.rossileiloes.com.br/lote/detalhe/232842", " 2 redutores duplos")</f>
      </c>
      <c r="C37" s="4" t="inlineStr">
        <is>
          <t>Lote retirado</t>
        </is>
      </c>
      <c r="D37" s="4" t="inlineStr">
        <is>
          <t>0</t>
        </is>
      </c>
      <c r="E37" s="5" t="inlineStr">
        <is>
          <t>6.800,00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=HYPERLINK("https://www.rossileiloes.com.br/lote/detalhe/232843", "070")</f>
      </c>
      <c r="B38" s="4" t="s">
        <f>=HYPERLINK("https://www.rossileiloes.com.br/lote/detalhe/232843", " Batedeira com tacho inox, perfecta curitiba")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=HYPERLINK("https://www.rossileiloes.com.br/lote/detalhe/232792", "104")</f>
      </c>
      <c r="B39" s="4" t="s">
        <f>=HYPERLINK("https://www.rossileiloes.com.br/lote/detalhe/232792", " TROCADOR DE CALOR ALFA LAVAL TIPO: P14-R.B EM AÇO INOX")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6.900,00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=HYPERLINK("https://www.rossileiloes.com.br/lote/detalhe/232794", "107")</f>
      </c>
      <c r="B40" s="4" t="s">
        <f>=HYPERLINK("https://www.rossileiloes.com.br/lote/detalhe/232794", " MÁQUINA P/ TINGIMENTO EM AÇO INOX, DIM. 1,5X0,9X0,8 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=HYPERLINK("https://www.rossileiloes.com.br/lote/detalhe/232808", "108")</f>
      </c>
      <c r="B41" s="4" t="s">
        <f>=HYPERLINK("https://www.rossileiloes.com.br/lote/detalhe/232808", " TAMBOREADOR EM AÇO CARBONO, DIÂM. 0,8 E COMP. 1 M")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3.100,00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=HYPERLINK("https://www.rossileiloes.com.br/lote/detalhe/232798", "111")</f>
      </c>
      <c r="B42" s="4" t="s">
        <f>=HYPERLINK("https://www.rossileiloes.com.br/lote/detalhe/232798", " TANQUE RETANGULAR EM AÇO INOX, CAP. 3000 L, DIM. 3,65X1,8X0,6 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12.500,00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=HYPERLINK("https://www.rossileiloes.com.br/lote/detalhe/232796", "112")</f>
      </c>
      <c r="B43" s="4" t="s">
        <f>=HYPERLINK("https://www.rossileiloes.com.br/lote/detalhe/232796", " 2 CONTAINERS EM AÇO INOX. CAP. 1000 L, DIM. 1X1,15X0,85 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=HYPERLINK("https://www.rossileiloes.com.br/lote/detalhe/232810", "119")</f>
      </c>
      <c r="B44" s="4" t="s">
        <f>=HYPERLINK("https://www.rossileiloes.com.br/lote/detalhe/232810", " EXTRUSORA PUGLIESE TIPO: A20, ANO: 1973")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=HYPERLINK("https://www.rossileiloes.com.br/lote/detalhe/232793", "120")</f>
      </c>
      <c r="B45" s="4" t="s">
        <f>=HYPERLINK("https://www.rossileiloes.com.br/lote/detalhe/232793", " 1 TROCADOR DE CALOR ARTICA, ANO: 2001 E 1 TROCADOR DE CALOR ALFA LAVAL TIPO: A10-BFM, ANO: 1987")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=HYPERLINK("https://www.rossileiloes.com.br/lote/detalhe/232809", "124")</f>
      </c>
      <c r="B46" s="4" t="s">
        <f>=HYPERLINK("https://www.rossileiloes.com.br/lote/detalhe/232809", " TORNO XERVITT. OBS.: FALTANDO PEÇAS")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=HYPERLINK("https://www.rossileiloes.com.br/lote/detalhe/232795", "126")</f>
      </c>
      <c r="B47" s="4" t="s">
        <f>=HYPERLINK("https://www.rossileiloes.com.br/lote/detalhe/232795", " REDUTOR CESTARI HD10, REL. 1:49 P/ MOTOR DE APROX. 50 CV")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11.500,00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=HYPERLINK("https://www.rossileiloes.com.br/lote/detalhe/232799", "129")</f>
      </c>
      <c r="B48" s="4" t="s">
        <f>=HYPERLINK("https://www.rossileiloes.com.br/lote/detalhe/232799", " BOMBA DE VÁCUO BNM TIPO: 20/50V, COM MOTOR ELÉTRICO 40 CV, ANO: 1998")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=HYPERLINK("https://www.rossileiloes.com.br/lote/detalhe/232801", "134")</f>
      </c>
      <c r="B49" s="4" t="s">
        <f>=HYPERLINK("https://www.rossileiloes.com.br/lote/detalhe/232801", " 3 ALIMENTADORES VIBRATÓRIOS RNA TIPO: SRC-N630-1R, DIÂM. 850 MM")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=HYPERLINK("https://www.rossileiloes.com.br/lote/detalhe/232802", "137")</f>
      </c>
      <c r="B50" s="4" t="s">
        <f>=HYPERLINK("https://www.rossileiloes.com.br/lote/detalhe/232802", " 2 TROCADORES DE CALOR ALFA LAVAL")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=HYPERLINK("https://www.rossileiloes.com.br/lote/detalhe/232811", "139")</f>
      </c>
      <c r="B51" s="4" t="s">
        <f>=HYPERLINK("https://www.rossileiloes.com.br/lote/detalhe/232811", " PLAINA INVICTA TIPO: 5M")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4.100,00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=HYPERLINK("https://www.rossileiloes.com.br/lote/detalhe/232818", "141")</f>
      </c>
      <c r="B52" s="4" t="s">
        <f>=HYPERLINK("https://www.rossileiloes.com.br/lote/detalhe/232818", " PRENSA P/ CALÇADOS")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3.100,00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=HYPERLINK("https://www.rossileiloes.com.br/lote/detalhe/232817", "142")</f>
      </c>
      <c r="B53" s="4" t="s">
        <f>=HYPERLINK("https://www.rossileiloes.com.br/lote/detalhe/232817", " TORNO AUTOMÁTICO CVA Nº8")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=HYPERLINK("https://www.rossileiloes.com.br/lote/detalhe/232797", "144")</f>
      </c>
      <c r="B54" s="4" t="s">
        <f>=HYPERLINK("https://www.rossileiloes.com.br/lote/detalhe/232797", " 1 MOTOVIBRADOR FRIEDRICH, POT. 4 KW E 1 MOTOVIBRADOR S/ ESPECIFICAÇÕES")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=HYPERLINK("https://www.rossileiloes.com.br/lote/detalhe/232805", "145")</f>
      </c>
      <c r="B55" s="4" t="s">
        <f>=HYPERLINK("https://www.rossileiloes.com.br/lote/detalhe/232805", " COMPRESSOR DE AR ATLAS COPCO ZR3, COM MOTOR ELÉTRICO 125 CV")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13.000,00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=HYPERLINK("https://www.rossileiloes.com.br/lote/detalhe/232821", "147")</f>
      </c>
      <c r="B56" s="4" t="s">
        <f>=HYPERLINK("https://www.rossileiloes.com.br/lote/detalhe/232821", " EXTRUSORA DE MASSA, DIM. 1,35X0,6 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=HYPERLINK("https://www.rossileiloes.com.br/lote/detalhe/232830", "155")</f>
      </c>
      <c r="B57" s="4" t="s">
        <f>=HYPERLINK("https://www.rossileiloes.com.br/lote/detalhe/232830", " SERRA DE FITA BALDAN SFC-3")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8.300,00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=HYPERLINK("https://www.rossileiloes.com.br/lote/detalhe/232834", "163")</f>
      </c>
      <c r="B58" s="4" t="s">
        <f>=HYPERLINK("https://www.rossileiloes.com.br/lote/detalhe/232834", " 2 BATEDEIRAS INCO TIPO P18")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7.200,00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=HYPERLINK("https://www.rossileiloes.com.br/lote/detalhe/232831", "180")</f>
      </c>
      <c r="B59" s="4" t="s">
        <f>=HYPERLINK("https://www.rossileiloes.com.br/lote/detalhe/232831", " FILTRO MANGA C/ 8 MANGAS")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=HYPERLINK("https://www.rossileiloes.com.br/lote/detalhe/232832", "182")</f>
      </c>
      <c r="B60" s="4" t="s">
        <f>=HYPERLINK("https://www.rossileiloes.com.br/lote/detalhe/232832", " SECADORA, CAP. 15 KG, C/ MOTOR DE 1 CV")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=HYPERLINK("https://www.rossileiloes.com.br/lote/detalhe/232833", "186")</f>
      </c>
      <c r="B61" s="4" t="s">
        <f>=HYPERLINK("https://www.rossileiloes.com.br/lote/detalhe/232833", " MISTURADOR")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=HYPERLINK("https://www.rossileiloes.com.br/lote/detalhe/232835", "187")</f>
      </c>
      <c r="B62" s="4" t="s">
        <f>=HYPERLINK("https://www.rossileiloes.com.br/lote/detalhe/232835", " MISTURADOR")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=HYPERLINK("https://www.rossileiloes.com.br/lote/detalhe/232829", "189")</f>
      </c>
      <c r="B63" s="4" t="s">
        <f>=HYPERLINK("https://www.rossileiloes.com.br/lote/detalhe/232829", " PRENSA C/ UNIDADE HIDRÁULICA")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=HYPERLINK("https://www.rossileiloes.com.br/lote/detalhe/232836", "192")</f>
      </c>
      <c r="B64" s="4" t="s">
        <f>=HYPERLINK("https://www.rossileiloes.com.br/lote/detalhe/232836", " 1 MOTORREDUTOR DE 30 CV, REL.: 1:100")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8.000,00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=HYPERLINK("https://www.rossileiloes.com.br/lote/detalhe/232837", "194")</f>
      </c>
      <c r="B65" s="4" t="s">
        <f>=HYPERLINK("https://www.rossileiloes.com.br/lote/detalhe/232837", " SERRA POLIKORTE, C/ MOTOR DE 5 CV")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=HYPERLINK("https://www.rossileiloes.com.br/lote/detalhe/232838", "195")</f>
      </c>
      <c r="B66" s="4" t="s">
        <f>=HYPERLINK("https://www.rossileiloes.com.br/lote/detalhe/232838", " REDUTOR, PESO APROX. 2 T")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=HYPERLINK("https://www.rossileiloes.com.br/lote/detalhe/232839", "198")</f>
      </c>
      <c r="B67" s="4" t="s">
        <f>=HYPERLINK("https://www.rossileiloes.com.br/lote/detalhe/232839", " Impressora HP design jep 8000s")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5.900,00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=HYPERLINK("https://www.rossileiloes.com.br/lote/detalhe/232841", "199")</f>
      </c>
      <c r="B68" s="4" t="s">
        <f>=HYPERLINK("https://www.rossileiloes.com.br/lote/detalhe/232841", " Estufa para secagem tamanho 1.900 x 800 x 1.500")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3.200,00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=HYPERLINK("https://www.rossileiloes.com.br/lote/detalhe/232851", "201")</f>
      </c>
      <c r="B69" s="4" t="s">
        <f>=HYPERLINK("https://www.rossileiloes.com.br/lote/detalhe/232851", " FURADEIRA YADOYA FY-A50")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9.100,00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=HYPERLINK("https://www.rossileiloes.com.br/lote/detalhe/232856", "211")</f>
      </c>
      <c r="B70" s="4" t="s">
        <f>=HYPERLINK("https://www.rossileiloes.com.br/lote/detalhe/232856", " EXAUSTOR C/ MOTOR WEG 40 CV")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6.400,00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=HYPERLINK("https://www.rossileiloes.com.br/lote/detalhe/232867", "215")</f>
      </c>
      <c r="B71" s="4" t="s">
        <f>=HYPERLINK("https://www.rossileiloes.com.br/lote/detalhe/232867", " GANCHO TIPO MOITÃO; CAP. 80T")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=HYPERLINK("https://www.rossileiloes.com.br/lote/detalhe/232852", "217")</f>
      </c>
      <c r="B72" s="4" t="s">
        <f>=HYPERLINK("https://www.rossileiloes.com.br/lote/detalhe/232852", " EXAUSTOR RDL-900; ANO: 2017")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4.800,00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=HYPERLINK("https://www.rossileiloes.com.br/lote/detalhe/232865", "218")</f>
      </c>
      <c r="B73" s="4" t="s">
        <f>=HYPERLINK("https://www.rossileiloes.com.br/lote/detalhe/232865", " EXAUSTOR RDL-900; ANO: 2017")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4.800,00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=HYPERLINK("https://www.rossileiloes.com.br/lote/detalhe/232853", "219")</f>
      </c>
      <c r="B74" s="4" t="s">
        <f>=HYPERLINK("https://www.rossileiloes.com.br/lote/detalhe/232853", " EXAUSTOR BERLINER LUFT GTD 560.3")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1.100,00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=HYPERLINK("https://www.rossileiloes.com.br/lote/detalhe/232872", "220")</f>
      </c>
      <c r="B75" s="4" t="s">
        <f>=HYPERLINK("https://www.rossileiloes.com.br/lote/detalhe/232872", " EXAUSTOR TECNIUM EM FIBRA C/ MOTOR ABB 20 CV")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3.900,00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=HYPERLINK("https://www.rossileiloes.com.br/lote/detalhe/232864", "221")</f>
      </c>
      <c r="B76" s="4" t="s">
        <f>=HYPERLINK("https://www.rossileiloes.com.br/lote/detalhe/232864", " TALHA ELÉTRICA; CAP. 6T")</f>
      </c>
      <c r="C76" s="4" t="inlineStr">
        <is>
          <t>Lote retirado</t>
        </is>
      </c>
      <c r="D76" s="4" t="inlineStr">
        <is>
          <t>0</t>
        </is>
      </c>
      <c r="E76" s="5" t="inlineStr">
        <is>
          <t>9.100,00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=HYPERLINK("https://www.rossileiloes.com.br/lote/detalhe/232859", "229")</f>
      </c>
      <c r="B77" s="4" t="s">
        <f>=HYPERLINK("https://www.rossileiloes.com.br/lote/detalhe/232859", " TANQUE COM BATEDOR E SERPENTINA; CAP. 1200L")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12.000,00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=HYPERLINK("https://www.rossileiloes.com.br/lote/detalhe/232870", "230")</f>
      </c>
      <c r="B78" s="4" t="s">
        <f>=HYPERLINK("https://www.rossileiloes.com.br/lote/detalhe/232870", " MÁQUINA DE PÓ")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3.800,00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=HYPERLINK("https://www.rossileiloes.com.br/lote/detalhe/232858", "231")</f>
      </c>
      <c r="B79" s="4" t="s">
        <f>=HYPERLINK("https://www.rossileiloes.com.br/lote/detalhe/232858", " EIXO PARA ESTEIRA C/ MOTORREDUTOR SEW 20 CV")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12.000,00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=HYPERLINK("https://www.rossileiloes.com.br/lote/detalhe/232868", "233")</f>
      </c>
      <c r="B80" s="4" t="s">
        <f>=HYPERLINK("https://www.rossileiloes.com.br/lote/detalhe/232868", " PULMÃO EM INOX RRS")</f>
      </c>
      <c r="C80" s="4" t="inlineStr">
        <is>
          <t>Lote retirado</t>
        </is>
      </c>
      <c r="D80" s="4" t="inlineStr">
        <is>
          <t>0</t>
        </is>
      </c>
      <c r="E80" s="5" t="inlineStr">
        <is>
          <t>1.250,00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=HYPERLINK("https://www.rossileiloes.com.br/lote/detalhe/232871", "238")</f>
      </c>
      <c r="B81" s="4" t="s">
        <f>=HYPERLINK("https://www.rossileiloes.com.br/lote/detalhe/232871", " LAVADORA INDUSTRIAL EM INOX C/ MOTOR WEG 7,5 CV 8 PÓLOS")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9.000,00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=HYPERLINK("https://www.rossileiloes.com.br/lote/detalhe/232855", "239")</f>
      </c>
      <c r="B82" s="4" t="s">
        <f>=HYPERLINK("https://www.rossileiloes.com.br/lote/detalhe/232855", " LAVADORA INDUSTRIAL EM INOX C/ MOTOR WEG 7,5 CV 8 PÓLOS")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9.000,00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=HYPERLINK("https://www.rossileiloes.com.br/lote/detalhe/232866", "240")</f>
      </c>
      <c r="B83" s="4" t="s">
        <f>=HYPERLINK("https://www.rossileiloes.com.br/lote/detalhe/232866", " LAVADORA INDUSTRIAL EM INOX C/ MOTOR WEG 7,5 CV 8 PÓLOS")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9.000,00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=HYPERLINK("https://www.rossileiloes.com.br/lote/detalhe/232857", "241")</f>
      </c>
      <c r="B84" s="4" t="s">
        <f>=HYPERLINK("https://www.rossileiloes.com.br/lote/detalhe/232857", " MODELADORA")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3.500,00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=HYPERLINK("https://www.rossileiloes.com.br/lote/detalhe/232862", "242")</f>
      </c>
      <c r="B85" s="4" t="s">
        <f>=HYPERLINK("https://www.rossileiloes.com.br/lote/detalhe/232862", " BATEDEIRA INDUSTRIAL PERFECTA CURITIBA; POT. 1,5 KW; CAP. 50 L")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=HYPERLINK("https://www.rossileiloes.com.br/lote/detalhe/232861", "247")</f>
      </c>
      <c r="B86" s="4" t="s">
        <f>=HYPERLINK("https://www.rossileiloes.com.br/lote/detalhe/232861", " 3 ESTUFAS DIVERSAS")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1.100,00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=HYPERLINK("https://www.rossileiloes.com.br/lote/detalhe/232854", "249")</f>
      </c>
      <c r="B87" s="4" t="s">
        <f>=HYPERLINK("https://www.rossileiloes.com.br/lote/detalhe/232854", " REDUTOR AGMA; REL.: 1:194,6")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=HYPERLINK("https://www.rossileiloes.com.br/lote/detalhe/232869", "250")</f>
      </c>
      <c r="B88" s="4" t="s">
        <f>=HYPERLINK("https://www.rossileiloes.com.br/lote/detalhe/232869", " REDUTOR WÜLFEL; REL.: 1:5")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12.200,00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=HYPERLINK("https://www.rossileiloes.com.br/lote/detalhe/232863", "251")</f>
      </c>
      <c r="B89" s="4" t="s">
        <f>=HYPERLINK("https://www.rossileiloes.com.br/lote/detalhe/232863", " REDUTOR FALK; REL.: 1:38,8")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6.000,00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=HYPERLINK("https://www.rossileiloes.com.br/lote/detalhe/232860", "252")</f>
      </c>
      <c r="B90" s="4" t="s">
        <f>=HYPERLINK("https://www.rossileiloes.com.br/lote/detalhe/232860", " REDUTOR TRANSMOTÉCNICA; REL.: 1:125")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6.000,00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=HYPERLINK("https://www.rossileiloes.com.br/lote/detalhe/232820", "651")</f>
      </c>
      <c r="B91" s="4" t="s">
        <f>=HYPERLINK("https://www.rossileiloes.com.br/lote/detalhe/232820", " BOMBA DE VÁCUO OMEL C/ MOTOR ELÉTRICO 10 CV")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=HYPERLINK("https://www.rossileiloes.com.br/lote/detalhe/232800", "654")</f>
      </c>
      <c r="B92" s="4" t="s">
        <f>=HYPERLINK("https://www.rossileiloes.com.br/lote/detalhe/232800", " EXAUSTOR S/ ESPECIFICAÇÕES")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=HYPERLINK("https://www.rossileiloes.com.br/lote/detalhe/232807", "659")</f>
      </c>
      <c r="B93" s="4" t="s">
        <f>=HYPERLINK("https://www.rossileiloes.com.br/lote/detalhe/232807", " ESTUFA EM INOX C/ BANDEJA E 2 PORTAS")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10.400,00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=HYPERLINK("https://www.rossileiloes.com.br/lote/detalhe/232812", "661")</f>
      </c>
      <c r="B94" s="4" t="s">
        <f>=HYPERLINK("https://www.rossileiloes.com.br/lote/detalhe/232812", " 2 ESTUFAS TIPO MUFLA")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2.200,00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=HYPERLINK("https://www.rossileiloes.com.br/lote/detalhe/232819", "663")</f>
      </c>
      <c r="B95" s="4" t="s">
        <f>=HYPERLINK("https://www.rossileiloes.com.br/lote/detalhe/232819", " TÚNEL DE ENCOLHIMENTO S/ ESPECIFICAÇÕES")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13.000,00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=HYPERLINK("https://www.rossileiloes.com.br/lote/detalhe/232804", "664")</f>
      </c>
      <c r="B96" s="4" t="s">
        <f>=HYPERLINK("https://www.rossileiloes.com.br/lote/detalhe/232804", " VENTILADOR INDUSTRIAL SPARKER C/ MOTO ELÉTRICO 25 HP")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=HYPERLINK("https://www.rossileiloes.com.br/lote/detalhe/232813", "665")</f>
      </c>
      <c r="B97" s="4" t="s">
        <f>=HYPERLINK("https://www.rossileiloes.com.br/lote/detalhe/232813", " MOINHO DE BOLAS S/ ESPECIFICAÇÕES")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2.400,00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=HYPERLINK("https://www.rossileiloes.com.br/lote/detalhe/232806", "673")</f>
      </c>
      <c r="B98" s="4" t="s">
        <f>=HYPERLINK("https://www.rossileiloes.com.br/lote/detalhe/232806", " 2 COMPRESSOR DE AR WAYNE 240 PÉS, SEM MOTOR")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10.000,00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=HYPERLINK("https://www.rossileiloes.com.br/lote/detalhe/232816", "674")</f>
      </c>
      <c r="B99" s="4" t="s">
        <f>=HYPERLINK("https://www.rossileiloes.com.br/lote/detalhe/232816", " EXAUSTOR C/ MOTOR")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=HYPERLINK("https://www.rossileiloes.com.br/lote/detalhe/232827", "676")</f>
      </c>
      <c r="B100" s="4" t="s">
        <f>=HYPERLINK("https://www.rossileiloes.com.br/lote/detalhe/232827", " VENTILADOR INDUSTRIAL SPARKER C/ MOTO ELÉTRICO 25 HP")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=HYPERLINK("https://www.rossileiloes.com.br/lote/detalhe/232814", "677")</f>
      </c>
      <c r="B101" s="4" t="s">
        <f>=HYPERLINK("https://www.rossileiloes.com.br/lote/detalhe/232814", " AFIADORA DE FERRAMENTAS PB")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1.500,00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=HYPERLINK("https://www.rossileiloes.com.br/lote/detalhe/232815", "679")</f>
      </c>
      <c r="B102" s="4" t="s">
        <f>=HYPERLINK("https://www.rossileiloes.com.br/lote/detalhe/232815", " EXAUSTOR S/ ESPECIFICAÇÕES")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1.600,00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=HYPERLINK("https://www.rossileiloes.com.br/lote/detalhe/232826", "682")</f>
      </c>
      <c r="B103" s="4" t="s">
        <f>=HYPERLINK("https://www.rossileiloes.com.br/lote/detalhe/232826", " 3 EXAUSTORES SEM MOTOR")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=HYPERLINK("https://www.rossileiloes.com.br/lote/detalhe/232824", "684")</f>
      </c>
      <c r="B104" s="4" t="s">
        <f>=HYPERLINK("https://www.rossileiloes.com.br/lote/detalhe/232824", " EXAUSTOR C/ MOTOR ELÉTRICO 20 HP")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=HYPERLINK("https://www.rossileiloes.com.br/lote/detalhe/232823", "688")</f>
      </c>
      <c r="B105" s="4" t="s">
        <f>=HYPERLINK("https://www.rossileiloes.com.br/lote/detalhe/232823", " EXTRUSORA DORST TIPO: V10SP, ANO: 1969")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=HYPERLINK("https://www.rossileiloes.com.br/lote/detalhe/232825", "693")</f>
      </c>
      <c r="B106" s="4" t="s">
        <f>=HYPERLINK("https://www.rossileiloes.com.br/lote/detalhe/232825", " VENTILADOR GEESP MOD. 8, COM MOTOR ELÉTRICO 20 HP")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=HYPERLINK("https://www.rossileiloes.com.br/lote/detalhe/232822", "694")</f>
      </c>
      <c r="B107" s="4" t="s">
        <f>=HYPERLINK("https://www.rossileiloes.com.br/lote/detalhe/232822", " 2 EXAUSTORES (APENAS 1 COM MOTOR)")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=HYPERLINK("https://www.rossileiloes.com.br/lote/detalhe/232828", "701")</f>
      </c>
      <c r="B108" s="4" t="s">
        <f>=HYPERLINK("https://www.rossileiloes.com.br/lote/detalhe/232828", " VARREDEIRA INDUSTRIAL ELECTROLUX")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=HYPERLINK("https://www.rossileiloes.com.br/lote/detalhe/232892", "1002")</f>
      </c>
      <c r="B109" s="4" t="s">
        <f>=HYPERLINK("https://www.rossileiloes.com.br/lote/detalhe/232892", " PRENSA HIDRÁULICA LUXOR LCN, CAP. 5 T")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=HYPERLINK("https://www.rossileiloes.com.br/lote/detalhe/232880", "1003")</f>
      </c>
      <c r="B110" s="4" t="s">
        <f>=HYPERLINK("https://www.rossileiloes.com.br/lote/detalhe/232880", " SERRA DE FITA RONEMAK AC 300, ANO: 1992")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3.800,00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=HYPERLINK("https://www.rossileiloes.com.br/lote/detalhe/232883", "1005")</f>
      </c>
      <c r="B111" s="4" t="s">
        <f>=HYPERLINK("https://www.rossileiloes.com.br/lote/detalhe/232883", " VENTOINHA COM QUEIMADOR E MOTOR ELÉTRICO 7,5 CV")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6.000,00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=HYPERLINK("https://www.rossileiloes.com.br/lote/detalhe/232882", "1006")</f>
      </c>
      <c r="B112" s="4" t="s">
        <f>=HYPERLINK("https://www.rossileiloes.com.br/lote/detalhe/232882", " 3 ESTEIRAS ELETROMAGNÉTICAS EM AÇO INOX")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13.000,00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=HYPERLINK("https://www.rossileiloes.com.br/lote/detalhe/232881", "1007")</f>
      </c>
      <c r="B113" s="4" t="s">
        <f>=HYPERLINK("https://www.rossileiloes.com.br/lote/detalhe/232881", " FURADEIRA DE COLUNA YADOYA S35, COM MOTOR ELÉTRICO 15 CV")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=HYPERLINK("https://www.rossileiloes.com.br/lote/detalhe/232890", "1016")</f>
      </c>
      <c r="B114" s="4" t="s">
        <f>=HYPERLINK("https://www.rossileiloes.com.br/lote/detalhe/232890", " SERRA DE FITA DOALL MOD. ML")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=HYPERLINK("https://www.rossileiloes.com.br/lote/detalhe/232894", "1024")</f>
      </c>
      <c r="B115" s="4" t="s">
        <f>=HYPERLINK("https://www.rossileiloes.com.br/lote/detalhe/232894", " MOTORREDUTOR SEW, REL. 1: 192, COM MOTOR ELÉTRICO 40 CV, 2 PÓLOS, 380/660 V")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8.000,00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=HYPERLINK("https://www.rossileiloes.com.br/lote/detalhe/232893", "1029")</f>
      </c>
      <c r="B116" s="4" t="s">
        <f>=HYPERLINK("https://www.rossileiloes.com.br/lote/detalhe/232893", " 1 REDUTOR TRANSMOTÉCNICA H1213, REL. 1:20 E 1 REDUTOR S/ ESPECIFICAÇÕES")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8.000,00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=HYPERLINK("https://www.rossileiloes.com.br/lote/detalhe/232884", "1030")</f>
      </c>
      <c r="B117" s="4" t="s">
        <f>=HYPERLINK("https://www.rossileiloes.com.br/lote/detalhe/232884", " 11 MOTORES ESTACIONÁRIOS DYNAPAC")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=HYPERLINK("https://www.rossileiloes.com.br/lote/detalhe/232885", "1039")</f>
      </c>
      <c r="B118" s="4" t="s">
        <f>=HYPERLINK("https://www.rossileiloes.com.br/lote/detalhe/232885", " 4 EXAUSTORES PROJELMEC, Q:22000³/H , COM MOTOR 6 CV RPM 1150")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8.000,00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=HYPERLINK("https://www.rossileiloes.com.br/lote/detalhe/232896", "1057")</f>
      </c>
      <c r="B119" s="4" t="s">
        <f>=HYPERLINK("https://www.rossileiloes.com.br/lote/detalhe/232896", " CENTRÍFUGA EM AÇO INOX DIÂM. 1,8 M E ALTURA 1 M")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13.000,00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=HYPERLINK("https://www.rossileiloes.com.br/lote/detalhe/232886", "1060")</f>
      </c>
      <c r="B120" s="4" t="s">
        <f>=HYPERLINK("https://www.rossileiloes.com.br/lote/detalhe/232886", " ESTUFA MARVI POT. 1000 W")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4.000,00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=HYPERLINK("https://www.rossileiloes.com.br/lote/detalhe/232895", "1061")</f>
      </c>
      <c r="B121" s="4" t="s">
        <f>=HYPERLINK("https://www.rossileiloes.com.br/lote/detalhe/232895", " ALIMENTADOR VIBRATÓRIO C/ MOTOR ELÉTRICO 2 CV")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13.000,00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=HYPERLINK("https://www.rossileiloes.com.br/lote/detalhe/232900", "1070")</f>
      </c>
      <c r="B122" s="4" t="s">
        <f>=HYPERLINK("https://www.rossileiloes.com.br/lote/detalhe/232900", " ESTEIRA TRANSPORTADORA C/ MOTORREDUTOR SEW, REL. 1:23,2, POT. 0,75 KW; COMP. 5 M")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5.000,00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=HYPERLINK("https://www.rossileiloes.com.br/lote/detalhe/232905", "1076")</f>
      </c>
      <c r="B123" s="4" t="s">
        <f>=HYPERLINK("https://www.rossileiloes.com.br/lote/detalhe/232905", " VÁLVULA ROTATIVA CONDOR EM AÇO INOX")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13.000,00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=HYPERLINK("https://www.rossileiloes.com.br/lote/detalhe/232910", "1078")</f>
      </c>
      <c r="B124" s="4" t="s">
        <f>=HYPERLINK("https://www.rossileiloes.com.br/lote/detalhe/232910", " REDUTOR, REL. 1:60 P/ MOTOR DE 20 CV")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8.000,00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=HYPERLINK("https://www.rossileiloes.com.br/lote/detalhe/232909", "1080")</f>
      </c>
      <c r="B125" s="4" t="s">
        <f>=HYPERLINK("https://www.rossileiloes.com.br/lote/detalhe/232909", " EXAUSTOR PROJELMEC")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7.000,00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=HYPERLINK("https://www.rossileiloes.com.br/lote/detalhe/232907", "1082")</f>
      </c>
      <c r="B126" s="4" t="s">
        <f>=HYPERLINK("https://www.rossileiloes.com.br/lote/detalhe/232907", " 1 GUILHOTINA PEXTO F3354")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10.000,00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=HYPERLINK("https://www.rossileiloes.com.br/lote/detalhe/232904", "1087")</f>
      </c>
      <c r="B127" s="4" t="s">
        <f>=HYPERLINK("https://www.rossileiloes.com.br/lote/detalhe/232904", " CALHA VIBRATÓRIA, DIM. 2X0,9 M")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8.000,00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=HYPERLINK("https://www.rossileiloes.com.br/lote/detalhe/232898", "1088")</f>
      </c>
      <c r="B128" s="4" t="s">
        <f>=HYPERLINK("https://www.rossileiloes.com.br/lote/detalhe/232898", " CALHA VIBRATÓRIA, DIM. 3X0,9 M")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10.000,00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=HYPERLINK("https://www.rossileiloes.com.br/lote/detalhe/232897", "1089")</f>
      </c>
      <c r="B129" s="4" t="s">
        <f>=HYPERLINK("https://www.rossileiloes.com.br/lote/detalhe/232897", " LAVADORA DE PEÇAS EM AÇO INOX, DIM. 1,3X0,85 M")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=HYPERLINK("https://www.rossileiloes.com.br/lote/detalhe/232903", "1090")</f>
      </c>
      <c r="B130" s="4" t="s">
        <f>=HYPERLINK("https://www.rossileiloes.com.br/lote/detalhe/232903", " ESTEIRA TRANSPORTADORA DE CAVACO COM MOTORREDUTOR, COMP. 4 M")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6.000,00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=HYPERLINK("https://www.rossileiloes.com.br/lote/detalhe/232908", "1093")</f>
      </c>
      <c r="B131" s="4" t="s">
        <f>=HYPERLINK("https://www.rossileiloes.com.br/lote/detalhe/232908", " MOTOBOMBA OMEL EM INOX, COM MOTOR ELÉTRICO 40 CV")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9.800,00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=HYPERLINK("https://www.rossileiloes.com.br/lote/detalhe/232906", "1096")</f>
      </c>
      <c r="B132" s="4" t="s">
        <f>=HYPERLINK("https://www.rossileiloes.com.br/lote/detalhe/232906", " 2 TANQUES EM AÇO CARBONO, DIÂM. 1,2 M E ALTURA 1 M")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=HYPERLINK("https://www.rossileiloes.com.br/lote/detalhe/232919", "2105")</f>
      </c>
      <c r="B133" s="4" t="s">
        <f>=HYPERLINK("https://www.rossileiloes.com.br/lote/detalhe/232919", " PRENSA EXCÊNTRICA; CAP. 6 T")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4.000,00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=HYPERLINK("https://www.rossileiloes.com.br/lote/detalhe/232913", "2109")</f>
      </c>
      <c r="B134" s="4" t="s">
        <f>=HYPERLINK("https://www.rossileiloes.com.br/lote/detalhe/232913", " SERRA DE FITA RONEMAK MOD. 3/4")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10.000,00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=HYPERLINK("https://www.rossileiloes.com.br/lote/detalhe/232916", "2110")</f>
      </c>
      <c r="B135" s="4" t="s">
        <f>=HYPERLINK("https://www.rossileiloes.com.br/lote/detalhe/232916", " VENTILADOR INDUSTRIAL PROJELMEC 2 CV")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=HYPERLINK("https://www.rossileiloes.com.br/lote/detalhe/232911", "2111")</f>
      </c>
      <c r="B136" s="4" t="s">
        <f>=HYPERLINK("https://www.rossileiloes.com.br/lote/detalhe/232911", " TACHO TIPO CADINHO")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2.500,00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=HYPERLINK("https://www.rossileiloes.com.br/lote/detalhe/232912", "2116")</f>
      </c>
      <c r="B137" s="4" t="s">
        <f>=HYPERLINK("https://www.rossileiloes.com.br/lote/detalhe/232912", " PRENSA TIPO "C"")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12.500,00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=HYPERLINK("https://www.rossileiloes.com.br/lote/detalhe/232918", "2117")</f>
      </c>
      <c r="B138" s="4" t="s">
        <f>=HYPERLINK("https://www.rossileiloes.com.br/lote/detalhe/232918", " MOTORREDUTOR  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12.500,00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=HYPERLINK("https://www.rossileiloes.com.br/lote/detalhe/232915", "2118")</f>
      </c>
      <c r="B139" s="4" t="s">
        <f>=HYPERLINK("https://www.rossileiloes.com.br/lote/detalhe/232915", " MOTORREDUTOR 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12.500,00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=HYPERLINK("https://www.rossileiloes.com.br/lote/detalhe/232914", "2119")</f>
      </c>
      <c r="B140" s="4" t="s">
        <f>=HYPERLINK("https://www.rossileiloes.com.br/lote/detalhe/232914", " MOTORREDUTOR 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12.500,00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=HYPERLINK("https://www.rossileiloes.com.br/lote/detalhe/232917", "2120")</f>
      </c>
      <c r="B141" s="4" t="s">
        <f>=HYPERLINK("https://www.rossileiloes.com.br/lote/detalhe/232917", " MOTORREDUTOR  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12.500,00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=HYPERLINK("https://www.rossileiloes.com.br/lote/detalhe/232920", "2122")</f>
      </c>
      <c r="B142" s="4" t="s">
        <f>=HYPERLINK("https://www.rossileiloes.com.br/lote/detalhe/232920", " ESTEIRA TRANSPORTADOR P/ CAVACO C/ MOTOR")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6.500,00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=HYPERLINK("https://www.rossileiloes.com.br/lote/detalhe/232921", "2124")</f>
      </c>
      <c r="B143" s="4" t="s">
        <f>=HYPERLINK("https://www.rossileiloes.com.br/lote/detalhe/232921", " AFIADORA DE FERRAMENTAS, C/ MOTOR WEG 3 CV")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2.200,00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=HYPERLINK("https://www.rossileiloes.com.br/lote/detalhe/232922", "2125")</f>
      </c>
      <c r="B144" s="4" t="s">
        <f>=HYPERLINK("https://www.rossileiloes.com.br/lote/detalhe/232922", " VENTILADOR INDUSTRIAL TIPO 1/14, ANO 1978")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10.000,00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=HYPERLINK("https://www.rossileiloes.com.br/lote/detalhe/232923", "2128")</f>
      </c>
      <c r="B145" s="4" t="s">
        <f>=HYPERLINK("https://www.rossileiloes.com.br/lote/detalhe/232923", " BOMBA CENTRÍFUGA EM AÇO INOX; POT. APROX. 30 CV")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7.500,00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=HYPERLINK("https://www.rossileiloes.com.br/lote/detalhe/232925", "2136")</f>
      </c>
      <c r="B146" s="4" t="s">
        <f>=HYPERLINK("https://www.rossileiloes.com.br/lote/detalhe/232925", " UNIDADE HIDRÁULICA C/ MOTOR ELÉT. WEG 75 CV, 1775 RPM, 220/380 V")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13.500,00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=HYPERLINK("https://www.rossileiloes.com.br/lote/detalhe/232931", "2138")</f>
      </c>
      <c r="B147" s="4" t="s">
        <f>=HYPERLINK("https://www.rossileiloes.com.br/lote/detalhe/232931", " REDUTOR TRANSMOTÉCNICA; REL.: 1:6,3")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12.500,00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=HYPERLINK("https://www.rossileiloes.com.br/lote/detalhe/232930", "2139")</f>
      </c>
      <c r="B148" s="4" t="s">
        <f>=HYPERLINK("https://www.rossileiloes.com.br/lote/detalhe/232930", " REDUTOR TRANSMOTÉCNICA; REL.: 1:6,3")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12.500,00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=HYPERLINK("https://www.rossileiloes.com.br/lote/detalhe/232933", "2140")</f>
      </c>
      <c r="B149" s="4" t="s">
        <f>=HYPERLINK("https://www.rossileiloes.com.br/lote/detalhe/232933", " REDUTOR TRANSMOTÉCNICA; REL.: 1:6,3")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12.500,00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=HYPERLINK("https://www.rossileiloes.com.br/lote/detalhe/232936", "2141")</f>
      </c>
      <c r="B150" s="4" t="s">
        <f>=HYPERLINK("https://www.rossileiloes.com.br/lote/detalhe/232936", " PRENSA HIDRÁULICA EV; CAP. 20 T")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2.300,00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=HYPERLINK("https://www.rossileiloes.com.br/lote/detalhe/232926", "2142")</f>
      </c>
      <c r="B151" s="4" t="s">
        <f>=HYPERLINK("https://www.rossileiloes.com.br/lote/detalhe/232926", " UNIIDADE HIDRÁULICA AS BREUK TIPO DPU 0040-99")</f>
      </c>
      <c r="C151" s="4" t="inlineStr">
        <is>
          <t>Lote retirado</t>
        </is>
      </c>
      <c r="D151" s="4" t="inlineStr">
        <is>
          <t>0</t>
        </is>
      </c>
      <c r="E151" s="5" t="inlineStr">
        <is>
          <t>8.500,00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=HYPERLINK("https://www.rossileiloes.com.br/lote/detalhe/232935", "2143")</f>
      </c>
      <c r="B152" s="4" t="s">
        <f>=HYPERLINK("https://www.rossileiloes.com.br/lote/detalhe/232935", " COMPACTADOR DE SOLO DYNAPAC TIPO C016; C/ MOTOR ELÉT. WEG 2 CV")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1.900,00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=HYPERLINK("https://www.rossileiloes.com.br/lote/detalhe/232927", "2144")</f>
      </c>
      <c r="B153" s="4" t="s">
        <f>=HYPERLINK("https://www.rossileiloes.com.br/lote/detalhe/232927", " BOMBA EM AÇO INOX; C/ MOTOR ELÉT. WEG 40 CV, 4 PÓLOS, 220/380 V")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12.500,00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=HYPERLINK("https://www.rossileiloes.com.br/lote/detalhe/232934", "2145")</f>
      </c>
      <c r="B154" s="4" t="s">
        <f>=HYPERLINK("https://www.rossileiloes.com.br/lote/detalhe/232934", " CORTADOR DE PISO À GASOLINA")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6.000,00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=HYPERLINK("https://www.rossileiloes.com.br/lote/detalhe/232928", "2146")</f>
      </c>
      <c r="B155" s="4" t="s">
        <f>=HYPERLINK("https://www.rossileiloes.com.br/lote/detalhe/232928", " ALIMENTADOR VIBRATÓRIO EM INOX; PAINEL S/ COMPONENTES")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3.200,00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=HYPERLINK("https://www.rossileiloes.com.br/lote/detalhe/232929", "2148")</f>
      </c>
      <c r="B156" s="4" t="s">
        <f>=HYPERLINK("https://www.rossileiloes.com.br/lote/detalhe/232929", " GUINCHO C/ MOTORREDUTOR E FREIO; C/ MOTOR ELÉT. EBERLE 15 CV, 4 PÓLOS, 220/380 V")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12.500,00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=HYPERLINK("https://www.rossileiloes.com.br/lote/detalhe/232932", "2150")</f>
      </c>
      <c r="B157" s="4" t="s">
        <f>=HYPERLINK("https://www.rossileiloes.com.br/lote/detalhe/232932", " PULMÃO DE AR ATLAS COPCO; CAP. 500 L")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2.600,00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=HYPERLINK("https://www.rossileiloes.com.br/lote/detalhe/232937", "2151")</f>
      </c>
      <c r="B158" s="4" t="s">
        <f>=HYPERLINK("https://www.rossileiloes.com.br/lote/detalhe/232937", " 4 PNEUS ARO 17")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1.200,00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=HYPERLINK("https://www.rossileiloes.com.br/lote/detalhe/232939", "2152")</f>
      </c>
      <c r="B159" s="4" t="s">
        <f>=HYPERLINK("https://www.rossileiloes.com.br/lote/detalhe/232939", " MISTURADOR CONCRETO 100 L; C/ MOTOR ELÉT. WEG 4 CV E REDUTOR 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3.200,00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=HYPERLINK("https://www.rossileiloes.com.br/lote/detalhe/232938", "2153")</f>
      </c>
      <c r="B160" s="4" t="s">
        <f>=HYPERLINK("https://www.rossileiloes.com.br/lote/detalhe/232938", " ASPIRADOR DE PÓ INDUSTRIAL")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2.900,00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=HYPERLINK("https://www.rossileiloes.com.br/lote/detalhe/232941", "2156")</f>
      </c>
      <c r="B161" s="4" t="s">
        <f>=HYPERLINK("https://www.rossileiloes.com.br/lote/detalhe/232941", " TANQUE EM FIBRA; CAP. 5000 L")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6.500,00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=HYPERLINK("https://www.rossileiloes.com.br/lote/detalhe/232940", "2157")</f>
      </c>
      <c r="B162" s="4" t="s">
        <f>=HYPERLINK("https://www.rossileiloes.com.br/lote/detalhe/232940", " TANQUE EM FIBRA; CAP. 1500 L")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2.200,00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=HYPERLINK("https://www.rossileiloes.com.br/lote/detalhe/232943", "2165")</f>
      </c>
      <c r="B163" s="4" t="s">
        <f>=HYPERLINK("https://www.rossileiloes.com.br/lote/detalhe/232943", " MISTURADOR EM AÇO INOX; CAP. 1000 L")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9.900,00</t>
        </is>
      </c>
      <c r="F163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2026-06-27T13:55:53.00Z</dcterms:created>
  <dc:creator>Tellks Tecnologia</dc:creator>
  <cp:revision>0</cp:revision>
</cp:coreProperties>
</file>