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PORTEIRA FECHADA  - 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31/05/2024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=HYPERLINK("https://www.rossileiloes.com.br/lote/detalhe/228699", "000")</f>
      </c>
      <c r="B11" s="4" t="s">
        <f>=HYPERLINK("https://www.rossileiloes.com.br/lote/detalhe/228699", "[ PORTEIRA FECHADA ] LOTE ÚNICO CONTENDO TODOS OS LOTES")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=HYPERLINK("https://www.rossileiloes.com.br/lote/detalhe/228481", "001")</f>
      </c>
      <c r="B12" s="4" t="s">
        <f>=HYPERLINK("https://www.rossileiloes.com.br/lote/detalhe/228481",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=HYPERLINK("https://www.rossileiloes.com.br/lote/detalhe/228486", "003")</f>
      </c>
      <c r="B13" s="4" t="s">
        <f>=HYPERLINK("https://www.rossileiloes.com.br/lote/detalhe/228486",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=HYPERLINK("https://www.rossileiloes.com.br/lote/detalhe/228483", "005")</f>
      </c>
      <c r="B14" s="4" t="s">
        <f>=HYPERLINK("https://www.rossileiloes.com.br/lote/detalhe/228483",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=HYPERLINK("https://www.rossileiloes.com.br/lote/detalhe/228484", "007")</f>
      </c>
      <c r="B15" s="4" t="s">
        <f>=HYPERLINK("https://www.rossileiloes.com.br/lote/detalhe/228484",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=HYPERLINK("https://www.rossileiloes.com.br/lote/detalhe/228482", "010")</f>
      </c>
      <c r="B16" s="4" t="s">
        <f>=HYPERLINK("https://www.rossileiloes.com.br/lote/detalhe/228482",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125,00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=HYPERLINK("https://www.rossileiloes.com.br/lote/detalhe/228491", "011")</f>
      </c>
      <c r="B17" s="4" t="s">
        <f>=HYPERLINK("https://www.rossileiloes.com.br/lote/detalhe/228491",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=HYPERLINK("https://www.rossileiloes.com.br/lote/detalhe/228488", "015")</f>
      </c>
      <c r="B18" s="4" t="s">
        <f>=HYPERLINK("https://www.rossileiloes.com.br/lote/detalhe/228488",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=HYPERLINK("https://www.rossileiloes.com.br/lote/detalhe/228485", "020")</f>
      </c>
      <c r="B19" s="4" t="s">
        <f>=HYPERLINK("https://www.rossileiloes.com.br/lote/detalhe/228485",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325,00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=HYPERLINK("https://www.rossileiloes.com.br/lote/detalhe/228492", "029")</f>
      </c>
      <c r="B20" s="4" t="s">
        <f>=HYPERLINK("https://www.rossileiloes.com.br/lote/detalhe/228492",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=HYPERLINK("https://www.rossileiloes.com.br/lote/detalhe/228490", "030")</f>
      </c>
      <c r="B21" s="4" t="s">
        <f>=HYPERLINK("https://www.rossileiloes.com.br/lote/detalhe/228490", " HP Hewlett packard Desigenjet 700 – 01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=HYPERLINK("https://www.rossileiloes.com.br/lote/detalhe/228487", "032")</f>
      </c>
      <c r="B22" s="4" t="s">
        <f>=HYPERLINK("https://www.rossileiloes.com.br/lote/detalhe/228487",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125,00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=HYPERLINK("https://www.rossileiloes.com.br/lote/detalhe/228489", "033")</f>
      </c>
      <c r="B23" s="4" t="s">
        <f>=HYPERLINK("https://www.rossileiloes.com.br/lote/detalhe/228489", " Leitor Optico DV38-02-3 - 10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125,00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=HYPERLINK("https://www.rossileiloes.com.br/lote/detalhe/228495", "038")</f>
      </c>
      <c r="B24" s="4" t="s">
        <f>=HYPERLINK("https://www.rossileiloes.com.br/lote/detalhe/228495", " Sobrelaminado de transferência térmica – aprox 20 rolos 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=HYPERLINK("https://www.rossileiloes.com.br/lote/detalhe/228493", "040")</f>
      </c>
      <c r="B25" s="4" t="s">
        <f>=HYPERLINK("https://www.rossileiloes.com.br/lote/detalhe/228493", " Compressores Embraco   no estado – 3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=HYPERLINK("https://www.rossileiloes.com.br/lote/detalhe/228498", "041")</f>
      </c>
      <c r="B26" s="4" t="s">
        <f>=HYPERLINK("https://www.rossileiloes.com.br/lote/detalhe/228498", " Calhas com e sem lâmpadas no estado  – 7 unid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=HYPERLINK("https://www.rossileiloes.com.br/lote/detalhe/228494", "044")</f>
      </c>
      <c r="B27" s="4" t="s">
        <f>=HYPERLINK("https://www.rossileiloes.com.br/lote/detalhe/228494", " Motores Leroy Somer  - 02 unid no estado ")</f>
      </c>
      <c r="C27" s="4" t="inlineStr">
        <is>
          <t>Vendido</t>
        </is>
      </c>
      <c r="D27" s="4" t="inlineStr">
        <is>
          <t>1</t>
        </is>
      </c>
      <c r="E27" s="5" t="inlineStr">
        <is>
          <t>150,00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=HYPERLINK("https://www.rossileiloes.com.br/lote/detalhe/228496", "045")</f>
      </c>
      <c r="B28" s="4" t="s">
        <f>=HYPERLINK("https://www.rossileiloes.com.br/lote/detalhe/228496", " Paralama club car/ carrinho de golfe  - Aprox. 15 unid.")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175,00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=HYPERLINK("https://www.rossileiloes.com.br/lote/detalhe/228504", "048")</f>
      </c>
      <c r="B29" s="4" t="s">
        <f>=HYPERLINK("https://www.rossileiloes.com.br/lote/detalhe/228504", " Motor CE 220/380V  -01 unid. Motor Elektrin SH71/2A  - 01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325,00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=HYPERLINK("https://www.rossileiloes.com.br/lote/detalhe/228509", "049")</f>
      </c>
      <c r="B30" s="4" t="s">
        <f>=HYPERLINK("https://www.rossileiloes.com.br/lote/detalhe/228509", " Juntas  - Aprox. 1.200 unid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175,00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=HYPERLINK("https://www.rossileiloes.com.br/lote/detalhe/228499", "059")</f>
      </c>
      <c r="B31" s="4" t="s">
        <f>=HYPERLINK("https://www.rossileiloes.com.br/lote/detalhe/228499", " Aparentemente cabeçote com engrenagem – aprox 6 unid. Conforme lote exposto.")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325,00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=HYPERLINK("https://www.rossileiloes.com.br/lote/detalhe/228516", "060")</f>
      </c>
      <c r="B32" s="4" t="s">
        <f>=HYPERLINK("https://www.rossileiloes.com.br/lote/detalhe/228516", " Tampa externa veiculo GM  - 6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=HYPERLINK("https://www.rossileiloes.com.br/lote/detalhe/228500", "061")</f>
      </c>
      <c r="B33" s="4" t="s">
        <f>=HYPERLINK("https://www.rossileiloes.com.br/lote/detalhe/228500", " Peças automotivas contendo alavanca de marcha – 2 unid e 8 peças sobressalentes  - total 10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325,00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=HYPERLINK("https://www.rossileiloes.com.br/lote/detalhe/228505", "062")</f>
      </c>
      <c r="B34" s="4" t="s">
        <f>=HYPERLINK("https://www.rossileiloes.com.br/lote/detalhe/228505", " Thordon modelo F361050181 – SXL  BRG  - aprox  4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175,00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=HYPERLINK("https://www.rossileiloes.com.br/lote/detalhe/228507", "063")</f>
      </c>
      <c r="B35" s="4" t="s">
        <f>=HYPERLINK("https://www.rossileiloes.com.br/lote/detalhe/228507", " Caximbo para vela diversos – aprox 300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=HYPERLINK("https://www.rossileiloes.com.br/lote/detalhe/228510", "066")</f>
      </c>
      <c r="B36" s="4" t="s">
        <f>=HYPERLINK("https://www.rossileiloes.com.br/lote/detalhe/228510", " Acabamento de bolsas / sapatos / cintos e outros  - aprox 1.000 peças")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=HYPERLINK("https://www.rossileiloes.com.br/lote/detalhe/228506", "068")</f>
      </c>
      <c r="B37" s="4" t="s">
        <f>=HYPERLINK("https://www.rossileiloes.com.br/lote/detalhe/228506", " Placas para DVD – 40 unid aprox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=HYPERLINK("https://www.rossileiloes.com.br/lote/detalhe/228497", "069")</f>
      </c>
      <c r="B38" s="4" t="s">
        <f>=HYPERLINK("https://www.rossileiloes.com.br/lote/detalhe/228497", " Tampa com placa eletrônica Van derlande  mod 0938009  - Aprox. 20 unid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=HYPERLINK("https://www.rossileiloes.com.br/lote/detalhe/228511", "072")</f>
      </c>
      <c r="B39" s="4" t="s">
        <f>=HYPERLINK("https://www.rossileiloes.com.br/lote/detalhe/228511", " Cabos usado em celular modelo GPG M2510 – 40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=HYPERLINK("https://www.rossileiloes.com.br/lote/detalhe/228503", "073")</f>
      </c>
      <c r="B40" s="4" t="s">
        <f>=HYPERLINK("https://www.rossileiloes.com.br/lote/detalhe/228503", " Botão  - aprox  90 unid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=HYPERLINK("https://www.rossileiloes.com.br/lote/detalhe/228512", "074")</f>
      </c>
      <c r="B41" s="4" t="s">
        <f>=HYPERLINK("https://www.rossileiloes.com.br/lote/detalhe/228512", " Peças aparentemente usada em corpo de válvula de cabeçote -  aprox 30 unid. Conforme lote exposto.")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=HYPERLINK("https://www.rossileiloes.com.br/lote/detalhe/228508", "078")</f>
      </c>
      <c r="B42" s="4" t="s">
        <f>=HYPERLINK("https://www.rossileiloes.com.br/lote/detalhe/228508", " Caixa de exaustor Camfil n° B625550-033  obs: sem motor   - 01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=HYPERLINK("https://www.rossileiloes.com.br/lote/detalhe/228502", "079")</f>
      </c>
      <c r="B43" s="4" t="s">
        <f>=HYPERLINK("https://www.rossileiloes.com.br/lote/detalhe/228502", " Molas – aprox.  4 mil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125,00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=HYPERLINK("https://www.rossileiloes.com.br/lote/detalhe/228517", "082")</f>
      </c>
      <c r="B44" s="4" t="s">
        <f>=HYPERLINK("https://www.rossileiloes.com.br/lote/detalhe/228517", " Peças para carrinho de golfe modelo AM1188, Am807, P550012, L26150S. Aprox  15 peças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=HYPERLINK("https://www.rossileiloes.com.br/lote/detalhe/228513", "089")</f>
      </c>
      <c r="B45" s="4" t="s">
        <f>=HYPERLINK("https://www.rossileiloes.com.br/lote/detalhe/228513", " Daihatsu – aprox 20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375,00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=HYPERLINK("https://www.rossileiloes.com.br/lote/detalhe/228515", "090")</f>
      </c>
      <c r="B46" s="4" t="s">
        <f>=HYPERLINK("https://www.rossileiloes.com.br/lote/detalhe/228515", " Polia do virabrequim volvo FH – modelo 20799474 – 3 unid.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=HYPERLINK("https://www.rossileiloes.com.br/lote/detalhe/228514", "091")</f>
      </c>
      <c r="B47" s="4" t="s">
        <f>=HYPERLINK("https://www.rossileiloes.com.br/lote/detalhe/228514", " Escapamento de moto – 01 unid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=HYPERLINK("https://www.rossileiloes.com.br/lote/detalhe/228501", "093")</f>
      </c>
      <c r="B48" s="4" t="s">
        <f>=HYPERLINK("https://www.rossileiloes.com.br/lote/detalhe/228501", " Escapamentos – 02 unid. Ponteiras – 02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=HYPERLINK("https://www.rossileiloes.com.br/lote/detalhe/228518", "097")</f>
      </c>
      <c r="B49" s="4" t="s">
        <f>=HYPERLINK("https://www.rossileiloes.com.br/lote/detalhe/228518", " Basitek  cod 157257-1  - 8 peças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=HYPERLINK("https://www.rossileiloes.com.br/lote/detalhe/228521", "098")</f>
      </c>
      <c r="B50" s="4" t="s">
        <f>=HYPERLINK("https://www.rossileiloes.com.br/lote/detalhe/228521", " Coletor de admissão Apache  - Aprox. 50 unid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125,00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=HYPERLINK("https://www.rossileiloes.com.br/lote/detalhe/228519", "103")</f>
      </c>
      <c r="B51" s="4" t="s">
        <f>=HYPERLINK("https://www.rossileiloes.com.br/lote/detalhe/228519", " Painel GM – 6 unid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375,00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=HYPERLINK("https://www.rossileiloes.com.br/lote/detalhe/228522", "104")</f>
      </c>
      <c r="B52" s="4" t="s">
        <f>=HYPERLINK("https://www.rossileiloes.com.br/lote/detalhe/228522", " Livro Textbook of Pediatric Infectious Diseases  - kit volume 1 e 2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=HYPERLINK("https://www.rossileiloes.com.br/lote/detalhe/228520", "105")</f>
      </c>
      <c r="B53" s="4" t="s">
        <f>=HYPERLINK("https://www.rossileiloes.com.br/lote/detalhe/228520", " Livro Textbook of Pediatric Infectious Diseases  - kit volume 1 e 2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=HYPERLINK("https://www.rossileiloes.com.br/lote/detalhe/228523", "106")</f>
      </c>
      <c r="B54" s="4" t="s">
        <f>=HYPERLINK("https://www.rossileiloes.com.br/lote/detalhe/228523", " Livro Textbook of Pediatric Infectious Diseases  - kit volume 1 e 2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=HYPERLINK("https://www.rossileiloes.com.br/lote/detalhe/228524", "107")</f>
      </c>
      <c r="B55" s="4" t="s">
        <f>=HYPERLINK("https://www.rossileiloes.com.br/lote/detalhe/228524", " Livros Nanocosmetics And Nanomedicines -  5 unid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=HYPERLINK("https://www.rossileiloes.com.br/lote/detalhe/228525", "108")</f>
      </c>
      <c r="B56" s="4" t="s">
        <f>=HYPERLINK("https://www.rossileiloes.com.br/lote/detalhe/228525", " Lost Constellations  - 5 unid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=HYPERLINK("https://www.rossileiloes.com.br/lote/detalhe/228526", "109")</f>
      </c>
      <c r="B57" s="4" t="s">
        <f>=HYPERLINK("https://www.rossileiloes.com.br/lote/detalhe/228526", " Peças para bombas gouds – aprox 15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=HYPERLINK("https://www.rossileiloes.com.br/lote/detalhe/228527", "110")</f>
      </c>
      <c r="B58" s="4" t="s">
        <f>=HYPERLINK("https://www.rossileiloes.com.br/lote/detalhe/228527", " Livros Nanocosmetics And Nanomedicines -  5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=HYPERLINK("https://www.rossileiloes.com.br/lote/detalhe/228528", "111")</f>
      </c>
      <c r="B59" s="4" t="s">
        <f>=HYPERLINK("https://www.rossileiloes.com.br/lote/detalhe/228528", " Lost Constellations  - 5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=HYPERLINK("https://www.rossileiloes.com.br/lote/detalhe/228530", "114")</f>
      </c>
      <c r="B60" s="4" t="s">
        <f>=HYPERLINK("https://www.rossileiloes.com.br/lote/detalhe/228530", " Clip de metal para pias – Aprox. 500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=HYPERLINK("https://www.rossileiloes.com.br/lote/detalhe/228529", "116")</f>
      </c>
      <c r="B61" s="4" t="s">
        <f>=HYPERLINK("https://www.rossileiloes.com.br/lote/detalhe/228529", " Clip de metal para pias – Aprox. 500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=HYPERLINK("https://www.rossileiloes.com.br/lote/detalhe/228531", "117")</f>
      </c>
      <c r="B62" s="4" t="s">
        <f>=HYPERLINK("https://www.rossileiloes.com.br/lote/detalhe/228531", " Anel Kapco Nas1812-5ª – Aprox. 50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=HYPERLINK("https://www.rossileiloes.com.br/lote/detalhe/228532", "120")</f>
      </c>
      <c r="B63" s="4" t="s">
        <f>=HYPERLINK("https://www.rossileiloes.com.br/lote/detalhe/228532", " Lote de peças KD Ingenieurtechnik – aprox 1.000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=HYPERLINK("https://www.rossileiloes.com.br/lote/detalhe/228533", "123")</f>
      </c>
      <c r="B64" s="4" t="s">
        <f>=HYPERLINK("https://www.rossileiloes.com.br/lote/detalhe/228533", " CARTUCHO MIMAKI E EPSON – APROX 19 UNID NO ESTADO")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=HYPERLINK("https://www.rossileiloes.com.br/lote/detalhe/228534", "126")</f>
      </c>
      <c r="B65" s="4" t="s">
        <f>=HYPERLINK("https://www.rossileiloes.com.br/lote/detalhe/228534", " PLACAS FAX OPTION TYPE 5001 RICOH SEM USO – 02 UNID")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=HYPERLINK("https://www.rossileiloes.com.br/lote/detalhe/228535", "129")</f>
      </c>
      <c r="B66" s="4" t="s">
        <f>=HYPERLINK("https://www.rossileiloes.com.br/lote/detalhe/228535", " ANTENA SENAOSN-8908 NO ESTADO – 03 UNID")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125,00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=HYPERLINK("https://www.rossileiloes.com.br/lote/detalhe/228537", "131")</f>
      </c>
      <c r="B67" s="4" t="s">
        <f>=HYPERLINK("https://www.rossileiloes.com.br/lote/detalhe/228537", " PEÇAS DE TUBULAÇÃO JACOB NOVAS – 21 UNID APROX")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=HYPERLINK("https://www.rossileiloes.com.br/lote/detalhe/228536", "135")</f>
      </c>
      <c r="B68" s="4" t="s">
        <f>=HYPERLINK("https://www.rossileiloes.com.br/lote/detalhe/228536", " PEÇAS PARA EQUIP AGRICOLA SEM USO – 02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375,00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=HYPERLINK("https://www.rossileiloes.com.br/lote/detalhe/228542", "138")</f>
      </c>
      <c r="B69" s="4" t="s">
        <f>=HYPERLINK("https://www.rossileiloes.com.br/lote/detalhe/228542", " Fontes no estado – 10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225,00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=HYPERLINK("https://www.rossileiloes.com.br/lote/detalhe/228544", "140")</f>
      </c>
      <c r="B70" s="4" t="s">
        <f>=HYPERLINK("https://www.rossileiloes.com.br/lote/detalhe/228544", " Controlador – 4 unid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=HYPERLINK("https://www.rossileiloes.com.br/lote/detalhe/228552", "141")</f>
      </c>
      <c r="B71" s="4" t="s">
        <f>=HYPERLINK("https://www.rossileiloes.com.br/lote/detalhe/228552", " Bloco hidraulico – Aprox. 100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=HYPERLINK("https://www.rossileiloes.com.br/lote/detalhe/228555", "145")</f>
      </c>
      <c r="B72" s="4" t="s">
        <f>=HYPERLINK("https://www.rossileiloes.com.br/lote/detalhe/228555", " Molas de veiculos – 4 unid")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175,00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=HYPERLINK("https://www.rossileiloes.com.br/lote/detalhe/228543", "146")</f>
      </c>
      <c r="B73" s="4" t="s">
        <f>=HYPERLINK("https://www.rossileiloes.com.br/lote/detalhe/228543", " Carenagem de moto diversas – 50 aprox")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=HYPERLINK("https://www.rossileiloes.com.br/lote/detalhe/228558", "147")</f>
      </c>
      <c r="B74" s="4" t="s">
        <f>=HYPERLINK("https://www.rossileiloes.com.br/lote/detalhe/228558", " Kiwitalk – 38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=HYPERLINK("https://www.rossileiloes.com.br/lote/detalhe/228553", "154")</f>
      </c>
      <c r="B75" s="4" t="s">
        <f>=HYPERLINK("https://www.rossileiloes.com.br/lote/detalhe/228553", " Linha – aproximadamente 50 rolos")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125,00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=HYPERLINK("https://www.rossileiloes.com.br/lote/detalhe/228557", "155")</f>
      </c>
      <c r="B76" s="4" t="s">
        <f>=HYPERLINK("https://www.rossileiloes.com.br/lote/detalhe/228557", " Linha – aproximadamente 50 rolos")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125,00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=HYPERLINK("https://www.rossileiloes.com.br/lote/detalhe/228538", "164")</f>
      </c>
      <c r="B77" s="4" t="s">
        <f>=HYPERLINK("https://www.rossileiloes.com.br/lote/detalhe/228538", " Peças no estado aparentemente agricola – 4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=HYPERLINK("https://www.rossileiloes.com.br/lote/detalhe/228554", "165")</f>
      </c>
      <c r="B78" s="4" t="s">
        <f>=HYPERLINK("https://www.rossileiloes.com.br/lote/detalhe/228554", " Peças diversas. Conforme lote exposto – 22 unid")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325,00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=HYPERLINK("https://www.rossileiloes.com.br/lote/detalhe/228546", "166")</f>
      </c>
      <c r="B79" s="4" t="s">
        <f>=HYPERLINK("https://www.rossileiloes.com.br/lote/detalhe/228546", " Adaptador de antena – 1100 unid")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=HYPERLINK("https://www.rossileiloes.com.br/lote/detalhe/228541", "169")</f>
      </c>
      <c r="B80" s="4" t="s">
        <f>=HYPERLINK("https://www.rossileiloes.com.br/lote/detalhe/228541", " Anel de metal – 500 unid aprox")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=HYPERLINK("https://www.rossileiloes.com.br/lote/detalhe/228545", "172")</f>
      </c>
      <c r="B81" s="4" t="s">
        <f>=HYPERLINK("https://www.rossileiloes.com.br/lote/detalhe/228545", " Placas lisas– 475 unid aprox. Cabos para celular – Aprox. 37 unid. Placas ( aparentemente memoria) sem componente – 280 unid aprox.")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=HYPERLINK("https://www.rossileiloes.com.br/lote/detalhe/228559", "175")</f>
      </c>
      <c r="B82" s="4" t="s">
        <f>=HYPERLINK("https://www.rossileiloes.com.br/lote/detalhe/228559", " Amano TF5030 Ribbon similar – Aprox. 25 unid")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=HYPERLINK("https://www.rossileiloes.com.br/lote/detalhe/228539", "176")</f>
      </c>
      <c r="B83" s="4" t="s">
        <f>=HYPERLINK("https://www.rossileiloes.com.br/lote/detalhe/228539", "  Frymaster original. 8260993SP – aprox. 50 pares")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=HYPERLINK("https://www.rossileiloes.com.br/lote/detalhe/228550", "179")</f>
      </c>
      <c r="B84" s="4" t="s">
        <f>=HYPERLINK("https://www.rossileiloes.com.br/lote/detalhe/228550", " Cascos virabrequim PS26H-Z 0.5 – 6 pares")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=HYPERLINK("https://www.rossileiloes.com.br/lote/detalhe/228548", "183")</f>
      </c>
      <c r="B85" s="4" t="s">
        <f>=HYPERLINK("https://www.rossileiloes.com.br/lote/detalhe/228548", " Cascos virabrequim PS26H-Z 0.5 – 9 pares")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375,00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=HYPERLINK("https://www.rossileiloes.com.br/lote/detalhe/228540", "189")</f>
      </c>
      <c r="B86" s="4" t="s">
        <f>=HYPERLINK("https://www.rossileiloes.com.br/lote/detalhe/228540", " Chicotes diversos – 65 unid aprox")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=HYPERLINK("https://www.rossileiloes.com.br/lote/detalhe/228547", "190")</f>
      </c>
      <c r="B87" s="4" t="s">
        <f>=HYPERLINK("https://www.rossileiloes.com.br/lote/detalhe/228547", " Kliklok – pecas modelos variados - 30 unid aprox")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=HYPERLINK("https://www.rossileiloes.com.br/lote/detalhe/228549", "196")</f>
      </c>
      <c r="B88" s="4" t="s">
        <f>=HYPERLINK("https://www.rossileiloes.com.br/lote/detalhe/228549", " Óculos Bear Stuff – 150 unid aprox")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=HYPERLINK("https://www.rossileiloes.com.br/lote/detalhe/228551", "197")</f>
      </c>
      <c r="B89" s="4" t="s">
        <f>=HYPERLINK("https://www.rossileiloes.com.br/lote/detalhe/228551", " Óculos Bear Stuff – 150 unid aprox")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=HYPERLINK("https://www.rossileiloes.com.br/lote/detalhe/228556", "198")</f>
      </c>
      <c r="B90" s="4" t="s">
        <f>=HYPERLINK("https://www.rossileiloes.com.br/lote/detalhe/228556", " Óculos Bear Stuff – 150 unid aprox")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=HYPERLINK("https://www.rossileiloes.com.br/lote/detalhe/228574", "201")</f>
      </c>
      <c r="B91" s="4" t="s">
        <f>=HYPERLINK("https://www.rossileiloes.com.br/lote/detalhe/228574", " Aprox. 5 mil peças plasticas branca ( conforme imagens)")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=HYPERLINK("https://www.rossileiloes.com.br/lote/detalhe/228562", "203")</f>
      </c>
      <c r="B92" s="4" t="s">
        <f>=HYPERLINK("https://www.rossileiloes.com.br/lote/detalhe/228562", " Produtos da Shurflo")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=HYPERLINK("https://www.rossileiloes.com.br/lote/detalhe/228561", "204")</f>
      </c>
      <c r="B93" s="4" t="s">
        <f>=HYPERLINK("https://www.rossileiloes.com.br/lote/detalhe/228561", " UNBEKANNTESWERK 16 peças aprox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=HYPERLINK("https://www.rossileiloes.com.br/lote/detalhe/228581", "208")</f>
      </c>
      <c r="B94" s="4" t="s">
        <f>=HYPERLINK("https://www.rossileiloes.com.br/lote/detalhe/228581", " 2 unid Page Modulo de comunicação MX4")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=HYPERLINK("https://www.rossileiloes.com.br/lote/detalhe/228560", "209")</f>
      </c>
      <c r="B95" s="4" t="s">
        <f>=HYPERLINK("https://www.rossileiloes.com.br/lote/detalhe/228560", " Frymaster peças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450,00</t>
        </is>
      </c>
      <c r="F95" s="4" t="inlineStr">
        <is>
          <t>450.00</t>
        </is>
      </c>
    </row>
    <row collapsed="false" customFormat="false" customHeight="false" hidden="false" ht="12.1" outlineLevel="0" r="96">
      <c r="A96" s="5" t="s">
        <f>=HYPERLINK("https://www.rossileiloes.com.br/lote/detalhe/228575", "210")</f>
      </c>
      <c r="B96" s="4" t="s">
        <f>=HYPERLINK("https://www.rossileiloes.com.br/lote/detalhe/228575", " Placas Kill coding 3 unid")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=HYPERLINK("https://www.rossileiloes.com.br/lote/detalhe/228579", "212")</f>
      </c>
      <c r="B97" s="4" t="s">
        <f>=HYPERLINK("https://www.rossileiloes.com.br/lote/detalhe/228579", " F.G TV zoom leans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275,00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=HYPERLINK("https://www.rossileiloes.com.br/lote/detalhe/228568", "213")</f>
      </c>
      <c r="B98" s="4" t="s">
        <f>=HYPERLINK("https://www.rossileiloes.com.br/lote/detalhe/228568", " Composto 3 unid aparelhos eletronicos")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=HYPERLINK("https://www.rossileiloes.com.br/lote/detalhe/228564", "217")</f>
      </c>
      <c r="B99" s="4" t="s">
        <f>=HYPERLINK("https://www.rossileiloes.com.br/lote/detalhe/228564", " 2 discos Bosch WF11")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125,00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=HYPERLINK("https://www.rossileiloes.com.br/lote/detalhe/228584", "220")</f>
      </c>
      <c r="B100" s="4" t="s">
        <f>=HYPERLINK("https://www.rossileiloes.com.br/lote/detalhe/228584", " 1 Alarme TV RR e 1 motor")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=HYPERLINK("https://www.rossileiloes.com.br/lote/detalhe/228583", "225")</f>
      </c>
      <c r="B101" s="4" t="s">
        <f>=HYPERLINK("https://www.rossileiloes.com.br/lote/detalhe/228583", " Capas maçaneta automotiva aprox 100 unid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=HYPERLINK("https://www.rossileiloes.com.br/lote/detalhe/228571", "226")</f>
      </c>
      <c r="B102" s="4" t="s">
        <f>=HYPERLINK("https://www.rossileiloes.com.br/lote/detalhe/228571", " Capas maçaneta automotiva aprox 70 unid   peças para Helicoptero")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225,00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=HYPERLINK("https://www.rossileiloes.com.br/lote/detalhe/228593", "227")</f>
      </c>
      <c r="B103" s="4" t="s">
        <f>=HYPERLINK("https://www.rossileiloes.com.br/lote/detalhe/228593", " Peças diversas roteador/ adaptadores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=HYPERLINK("https://www.rossileiloes.com.br/lote/detalhe/228572", "230")</f>
      </c>
      <c r="B104" s="4" t="s">
        <f>=HYPERLINK("https://www.rossileiloes.com.br/lote/detalhe/228572", " Peças automotivas diversas conforme imagens")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=HYPERLINK("https://www.rossileiloes.com.br/lote/detalhe/228563", "234")</f>
      </c>
      <c r="B105" s="4" t="s">
        <f>=HYPERLINK("https://www.rossileiloes.com.br/lote/detalhe/228563", " 2 unid Vision Power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225,00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=HYPERLINK("https://www.rossileiloes.com.br/lote/detalhe/228578", "236")</f>
      </c>
      <c r="B106" s="4" t="s">
        <f>=HYPERLINK("https://www.rossileiloes.com.br/lote/detalhe/228578", " Caixa direção Koyo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=HYPERLINK("https://www.rossileiloes.com.br/lote/detalhe/228565", "238")</f>
      </c>
      <c r="B107" s="4" t="s">
        <f>=HYPERLINK("https://www.rossileiloes.com.br/lote/detalhe/228565", " Aprox 120 peças diversos")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=HYPERLINK("https://www.rossileiloes.com.br/lote/detalhe/228570", "242")</f>
      </c>
      <c r="B108" s="4" t="s">
        <f>=HYPERLINK("https://www.rossileiloes.com.br/lote/detalhe/228570", " Lote composto por placas e HD")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190,00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=HYPERLINK("https://www.rossileiloes.com.br/lote/detalhe/228576", "249")</f>
      </c>
      <c r="B109" s="4" t="s">
        <f>=HYPERLINK("https://www.rossileiloes.com.br/lote/detalhe/228576", " Aprox. 250 peças plasticas")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=HYPERLINK("https://www.rossileiloes.com.br/lote/detalhe/228590", "253")</f>
      </c>
      <c r="B110" s="4" t="s">
        <f>=HYPERLINK("https://www.rossileiloes.com.br/lote/detalhe/228590", " Lote de produtos usados para acampamento/ escalada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=HYPERLINK("https://www.rossileiloes.com.br/lote/detalhe/228587", "255")</f>
      </c>
      <c r="B111" s="4" t="s">
        <f>=HYPERLINK("https://www.rossileiloes.com.br/lote/detalhe/228587", " Lote de peças Boart Longyear / Tsubaki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=HYPERLINK("https://www.rossileiloes.com.br/lote/detalhe/228586", "256")</f>
      </c>
      <c r="B112" s="4" t="s">
        <f>=HYPERLINK("https://www.rossileiloes.com.br/lote/detalhe/228586", " Lote de peças para Maquinas Terex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=HYPERLINK("https://www.rossileiloes.com.br/lote/detalhe/228595", "258")</f>
      </c>
      <c r="B113" s="4" t="s">
        <f>=HYPERLINK("https://www.rossileiloes.com.br/lote/detalhe/228595", "Chicote automotivo GM Cruise")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=HYPERLINK("https://www.rossileiloes.com.br/lote/detalhe/228589", "259")</f>
      </c>
      <c r="B114" s="4" t="s">
        <f>=HYPERLINK("https://www.rossileiloes.com.br/lote/detalhe/228589", " 1 unid IXIA modelo 2112")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=HYPERLINK("https://www.rossileiloes.com.br/lote/detalhe/228592", "260")</f>
      </c>
      <c r="B115" s="4" t="s">
        <f>=HYPERLINK("https://www.rossileiloes.com.br/lote/detalhe/228592", " 1 unid IXIA modelo 2112")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=HYPERLINK("https://www.rossileiloes.com.br/lote/detalhe/228594", "261")</f>
      </c>
      <c r="B116" s="4" t="s">
        <f>=HYPERLINK("https://www.rossileiloes.com.br/lote/detalhe/228594", " Lote de peças para maquina lavar louça ( qtdade e produto conforme imagens)")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=HYPERLINK("https://www.rossileiloes.com.br/lote/detalhe/228566", "262")</f>
      </c>
      <c r="B117" s="4" t="s">
        <f>=HYPERLINK("https://www.rossileiloes.com.br/lote/detalhe/228566", " Aparelho Alcatel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=HYPERLINK("https://www.rossileiloes.com.br/lote/detalhe/228573", "264")</f>
      </c>
      <c r="B118" s="4" t="s">
        <f>=HYPERLINK("https://www.rossileiloes.com.br/lote/detalhe/228573", " Ratlapa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375,00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=HYPERLINK("https://www.rossileiloes.com.br/lote/detalhe/228577", "265")</f>
      </c>
      <c r="B119" s="4" t="s">
        <f>=HYPERLINK("https://www.rossileiloes.com.br/lote/detalhe/228577", " Amano pix / aparelho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125,00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=HYPERLINK("https://www.rossileiloes.com.br/lote/detalhe/228596", "269")</f>
      </c>
      <c r="B120" s="4" t="s">
        <f>=HYPERLINK("https://www.rossileiloes.com.br/lote/detalhe/228596", " Aprox 1000 unid anel para torneira e conexões")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=HYPERLINK("https://www.rossileiloes.com.br/lote/detalhe/228591", "271")</f>
      </c>
      <c r="B121" s="4" t="s">
        <f>=HYPERLINK("https://www.rossileiloes.com.br/lote/detalhe/228591", " Abraçadeira maciça / 5 pares luvas grossas/ 20 peças de fixação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175,00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=HYPERLINK("https://www.rossileiloes.com.br/lote/detalhe/228585", "272")</f>
      </c>
      <c r="B122" s="4" t="s">
        <f>=HYPERLINK("https://www.rossileiloes.com.br/lote/detalhe/228585", " Peças de moto Ducati originais   transformador de corrente e outros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175,00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=HYPERLINK("https://www.rossileiloes.com.br/lote/detalhe/228588", "277")</f>
      </c>
      <c r="B123" s="4" t="s">
        <f>=HYPERLINK("https://www.rossileiloes.com.br/lote/detalhe/228588", " Placas diversas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=HYPERLINK("https://www.rossileiloes.com.br/lote/detalhe/228580", "279")</f>
      </c>
      <c r="B124" s="4" t="s">
        <f>=HYPERLINK("https://www.rossileiloes.com.br/lote/detalhe/228580", " Aprox 15 placas diversas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125,00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=HYPERLINK("https://www.rossileiloes.com.br/lote/detalhe/228569", "282")</f>
      </c>
      <c r="B125" s="4" t="s">
        <f>=HYPERLINK("https://www.rossileiloes.com.br/lote/detalhe/228569", " Lote de placas diversas")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=HYPERLINK("https://www.rossileiloes.com.br/lote/detalhe/228582", "283")</f>
      </c>
      <c r="B126" s="4" t="s">
        <f>=HYPERLINK("https://www.rossileiloes.com.br/lote/detalhe/228582", " 3 unid de cilindro aparentemente graficos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=HYPERLINK("https://www.rossileiloes.com.br/lote/detalhe/228567", "284")</f>
      </c>
      <c r="B127" s="4" t="s">
        <f>=HYPERLINK("https://www.rossileiloes.com.br/lote/detalhe/228567", "  Aprox 70 peças de puxador GM novos")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175,00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=HYPERLINK("https://www.rossileiloes.com.br/lote/detalhe/228603", "288")</f>
      </c>
      <c r="B128" s="4" t="s">
        <f>=HYPERLINK("https://www.rossileiloes.com.br/lote/detalhe/228603", " Peças diversas. Conforme lote exposto")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125,00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=HYPERLINK("https://www.rossileiloes.com.br/lote/detalhe/228599", "290")</f>
      </c>
      <c r="B129" s="4" t="s">
        <f>=HYPERLINK("https://www.rossileiloes.com.br/lote/detalhe/228599", " Placas diversas")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=HYPERLINK("https://www.rossileiloes.com.br/lote/detalhe/228604", "291")</f>
      </c>
      <c r="B130" s="4" t="s">
        <f>=HYPERLINK("https://www.rossileiloes.com.br/lote/detalhe/228604", " Caixa de banco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=HYPERLINK("https://www.rossileiloes.com.br/lote/detalhe/228597", "292")</f>
      </c>
      <c r="B131" s="4" t="s">
        <f>=HYPERLINK("https://www.rossileiloes.com.br/lote/detalhe/228597", " KopKit  - 5 kits  / Network - 01 unid /  e outras peças")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=HYPERLINK("https://www.rossileiloes.com.br/lote/detalhe/228598", "294")</f>
      </c>
      <c r="B132" s="4" t="s">
        <f>=HYPERLINK("https://www.rossileiloes.com.br/lote/detalhe/228598", " Alojamento de bomba e campana de roda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1.125,00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=HYPERLINK("https://www.rossileiloes.com.br/lote/detalhe/228601", "295")</f>
      </c>
      <c r="B133" s="4" t="s">
        <f>=HYPERLINK("https://www.rossileiloes.com.br/lote/detalhe/228601", " Caixa de banco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=HYPERLINK("https://www.rossileiloes.com.br/lote/detalhe/228609", "296")</f>
      </c>
      <c r="B134" s="4" t="s">
        <f>=HYPERLINK("https://www.rossileiloes.com.br/lote/detalhe/228609", " Cilindro Hidraulico e outros")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=HYPERLINK("https://www.rossileiloes.com.br/lote/detalhe/228605", "299")</f>
      </c>
      <c r="B135" s="4" t="s">
        <f>=HYPERLINK("https://www.rossileiloes.com.br/lote/detalhe/228605", " Placas Hd e outros")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375,00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=HYPERLINK("https://www.rossileiloes.com.br/lote/detalhe/228608", "300")</f>
      </c>
      <c r="B136" s="4" t="s">
        <f>=HYPERLINK("https://www.rossileiloes.com.br/lote/detalhe/228608", " Modulador digital e placa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=HYPERLINK("https://www.rossileiloes.com.br/lote/detalhe/228600", "301")</f>
      </c>
      <c r="B137" s="4" t="s">
        <f>=HYPERLINK("https://www.rossileiloes.com.br/lote/detalhe/228600", " Placas /Riverbid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=HYPERLINK("https://www.rossileiloes.com.br/lote/detalhe/228606", "302")</f>
      </c>
      <c r="B138" s="4" t="s">
        <f>=HYPERLINK("https://www.rossileiloes.com.br/lote/detalhe/228606", "  1 unidade de controlador e 2 aparelhos wireless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375,00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=HYPERLINK("https://www.rossileiloes.com.br/lote/detalhe/228607", "304")</f>
      </c>
      <c r="B139" s="4" t="s">
        <f>=HYPERLINK("https://www.rossileiloes.com.br/lote/detalhe/228607", " Cilindro P064227.0 FE-UW D110CR")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375,00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=HYPERLINK("https://www.rossileiloes.com.br/lote/detalhe/228602", "306")</f>
      </c>
      <c r="B140" s="4" t="s">
        <f>=HYPERLINK("https://www.rossileiloes.com.br/lote/detalhe/228602", " Lona de freio / potenciometro e produtos Putaway Label")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=HYPERLINK("https://www.rossileiloes.com.br/lote/detalhe/228611", "313")</f>
      </c>
      <c r="B141" s="4" t="s">
        <f>=HYPERLINK("https://www.rossileiloes.com.br/lote/detalhe/228611", " aprox 13 peças de tampa de cabeçote aparentemente para empilhadeira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=HYPERLINK("https://www.rossileiloes.com.br/lote/detalhe/228613", "314")</f>
      </c>
      <c r="B142" s="4" t="s">
        <f>=HYPERLINK("https://www.rossileiloes.com.br/lote/detalhe/228613", " aprox 13 peças de tampa de cabeçote aparentemente para empilhadeira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=HYPERLINK("https://www.rossileiloes.com.br/lote/detalhe/228612", "315")</f>
      </c>
      <c r="B143" s="4" t="s">
        <f>=HYPERLINK("https://www.rossileiloes.com.br/lote/detalhe/228612", " Peças para impressoras diversas")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=HYPERLINK("https://www.rossileiloes.com.br/lote/detalhe/228614", "322")</f>
      </c>
      <c r="B144" s="4" t="s">
        <f>=HYPERLINK("https://www.rossileiloes.com.br/lote/detalhe/228614", " Maquina / peças para maquina de refrigerante / filtro  1 unid (sem uso)")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=HYPERLINK("https://www.rossileiloes.com.br/lote/detalhe/228615", "323")</f>
      </c>
      <c r="B145" s="4" t="s">
        <f>=HYPERLINK("https://www.rossileiloes.com.br/lote/detalhe/228615", " aprox 500 unid de dobradiças")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=HYPERLINK("https://www.rossileiloes.com.br/lote/detalhe/228610", "324")</f>
      </c>
      <c r="B146" s="4" t="s">
        <f>=HYPERLINK("https://www.rossileiloes.com.br/lote/detalhe/228610", " aprox 500 unid de dobradiças")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=HYPERLINK("https://www.rossileiloes.com.br/lote/detalhe/228617", "327")</f>
      </c>
      <c r="B147" s="4" t="s">
        <f>=HYPERLINK("https://www.rossileiloes.com.br/lote/detalhe/228617", " correias, juntas e outros. qtdade conforme imagens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=HYPERLINK("https://www.rossileiloes.com.br/lote/detalhe/228625", "329")</f>
      </c>
      <c r="B148" s="4" t="s">
        <f>=HYPERLINK("https://www.rossileiloes.com.br/lote/detalhe/228625", " placas/ correias dentadas e outros")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=HYPERLINK("https://www.rossileiloes.com.br/lote/detalhe/228623", "330")</f>
      </c>
      <c r="B149" s="4" t="s">
        <f>=HYPERLINK("https://www.rossileiloes.com.br/lote/detalhe/228623", " conexões/ valvula/ botijão e outros")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=HYPERLINK("https://www.rossileiloes.com.br/lote/detalhe/228618", "331")</f>
      </c>
      <c r="B150" s="4" t="s">
        <f>=HYPERLINK("https://www.rossileiloes.com.br/lote/detalhe/228618", " placas diversas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=HYPERLINK("https://www.rossileiloes.com.br/lote/detalhe/228626", "332")</f>
      </c>
      <c r="B151" s="4" t="s">
        <f>=HYPERLINK("https://www.rossileiloes.com.br/lote/detalhe/228626", " produtos diversos/ placas e outros")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=HYPERLINK("https://www.rossileiloes.com.br/lote/detalhe/228619", "334")</f>
      </c>
      <c r="B152" s="4" t="s">
        <f>=HYPERLINK("https://www.rossileiloes.com.br/lote/detalhe/228619", " placas diversas / e bagageiro BMW para moto")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=HYPERLINK("https://www.rossileiloes.com.br/lote/detalhe/228627", "335")</f>
      </c>
      <c r="B153" s="4" t="s">
        <f>=HYPERLINK("https://www.rossileiloes.com.br/lote/detalhe/228627", " placas diversas e termopar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=HYPERLINK("https://www.rossileiloes.com.br/lote/detalhe/228621", "336")</f>
      </c>
      <c r="B154" s="4" t="s">
        <f>=HYPERLINK("https://www.rossileiloes.com.br/lote/detalhe/228621", " bagageiro BMW para moto/ placas e outros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=HYPERLINK("https://www.rossileiloes.com.br/lote/detalhe/228620", "337")</f>
      </c>
      <c r="B155" s="4" t="s">
        <f>=HYPERLINK("https://www.rossileiloes.com.br/lote/detalhe/228620", " bagageiro BMW para moto/ placas e outros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=HYPERLINK("https://www.rossileiloes.com.br/lote/detalhe/228628", "338")</f>
      </c>
      <c r="B156" s="4" t="s">
        <f>=HYPERLINK("https://www.rossileiloes.com.br/lote/detalhe/228628", " peças symbol e bagageiro BMW para moto")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=HYPERLINK("https://www.rossileiloes.com.br/lote/detalhe/228629", "340")</f>
      </c>
      <c r="B157" s="4" t="s">
        <f>=HYPERLINK("https://www.rossileiloes.com.br/lote/detalhe/228629", " aprox 50 mangueiras para refrigeração automotiva")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=HYPERLINK("https://www.rossileiloes.com.br/lote/detalhe/228630", "341")</f>
      </c>
      <c r="B158" s="4" t="s">
        <f>=HYPERLINK("https://www.rossileiloes.com.br/lote/detalhe/228630", " aprox 50 mangueiras para refrigeração automotiva")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=HYPERLINK("https://www.rossileiloes.com.br/lote/detalhe/228616", "342")</f>
      </c>
      <c r="B159" s="4" t="s">
        <f>=HYPERLINK("https://www.rossileiloes.com.br/lote/detalhe/228616", " aprox 50 mangueiras para refrigeração automotiva")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=HYPERLINK("https://www.rossileiloes.com.br/lote/detalhe/228624", "343")</f>
      </c>
      <c r="B160" s="4" t="s">
        <f>=HYPERLINK("https://www.rossileiloes.com.br/lote/detalhe/228624", " aprox 50 mangueiras para refrigeração automotiva")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=HYPERLINK("https://www.rossileiloes.com.br/lote/detalhe/228631", "344")</f>
      </c>
      <c r="B161" s="4" t="s">
        <f>=HYPERLINK("https://www.rossileiloes.com.br/lote/detalhe/228631", " aprox 50 mangueiras para refrigeração automotiva")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=HYPERLINK("https://www.rossileiloes.com.br/lote/detalhe/228622", "345")</f>
      </c>
      <c r="B162" s="4" t="s">
        <f>=HYPERLINK("https://www.rossileiloes.com.br/lote/detalhe/228622", " aprox 50 mangueiras para refrigeração automotiva")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=HYPERLINK("https://www.rossileiloes.com.br/lote/detalhe/228632", "348")</f>
      </c>
      <c r="B163" s="4" t="s">
        <f>=HYPERLINK("https://www.rossileiloes.com.br/lote/detalhe/228632", " Mil unid parafusos cabeça philips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=HYPERLINK("https://www.rossileiloes.com.br/lote/detalhe/228635", "349")</f>
      </c>
      <c r="B164" s="4" t="s">
        <f>=HYPERLINK("https://www.rossileiloes.com.br/lote/detalhe/228635", " Mil unid parafusos cabeça philips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=HYPERLINK("https://www.rossileiloes.com.br/lote/detalhe/228634", "350")</f>
      </c>
      <c r="B165" s="4" t="s">
        <f>=HYPERLINK("https://www.rossileiloes.com.br/lote/detalhe/228634", " Mil unid parafusos cabeça philips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=HYPERLINK("https://www.rossileiloes.com.br/lote/detalhe/228633", "351")</f>
      </c>
      <c r="B166" s="4" t="s">
        <f>=HYPERLINK("https://www.rossileiloes.com.br/lote/detalhe/228633", " Mil unid parafusos cabeça philips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=HYPERLINK("https://www.rossileiloes.com.br/lote/detalhe/228637", "352")</f>
      </c>
      <c r="B167" s="4" t="s">
        <f>=HYPERLINK("https://www.rossileiloes.com.br/lote/detalhe/228637", " Mil unid parafusos cabeça philips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=HYPERLINK("https://www.rossileiloes.com.br/lote/detalhe/228636", "353")</f>
      </c>
      <c r="B168" s="4" t="s">
        <f>=HYPERLINK("https://www.rossileiloes.com.br/lote/detalhe/228636", " Mil unid parafusos cabeça philips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=HYPERLINK("https://www.rossileiloes.com.br/lote/detalhe/228638", "354")</f>
      </c>
      <c r="B169" s="4" t="s">
        <f>=HYPERLINK("https://www.rossileiloes.com.br/lote/detalhe/228638", " Mil unid parafusos cabeça philips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=HYPERLINK("https://www.rossileiloes.com.br/lote/detalhe/228640", "355")</f>
      </c>
      <c r="B170" s="4" t="s">
        <f>=HYPERLINK("https://www.rossileiloes.com.br/lote/detalhe/228640", " Lote de Juntas Volvo aprox 20 unid")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=HYPERLINK("https://www.rossileiloes.com.br/lote/detalhe/228643", "356")</f>
      </c>
      <c r="B171" s="4" t="s">
        <f>=HYPERLINK("https://www.rossileiloes.com.br/lote/detalhe/228643", " Aprox 200 conexões")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=HYPERLINK("https://www.rossileiloes.com.br/lote/detalhe/228639", "357")</f>
      </c>
      <c r="B172" s="4" t="s">
        <f>=HYPERLINK("https://www.rossileiloes.com.br/lote/detalhe/228639", " Aprox 200 conexões")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=HYPERLINK("https://www.rossileiloes.com.br/lote/detalhe/228641", "358")</f>
      </c>
      <c r="B173" s="4" t="s">
        <f>=HYPERLINK("https://www.rossileiloes.com.br/lote/detalhe/228641", " 7 unidades de moldura parabrisa maquina agricola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=HYPERLINK("https://www.rossileiloes.com.br/lote/detalhe/228642", "359")</f>
      </c>
      <c r="B174" s="4" t="s">
        <f>=HYPERLINK("https://www.rossileiloes.com.br/lote/detalhe/228642", " 8 unidades de moldura parabrisa maquina agricola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=HYPERLINK("https://www.rossileiloes.com.br/lote/detalhe/228645", "360")</f>
      </c>
      <c r="B175" s="4" t="s">
        <f>=HYPERLINK("https://www.rossileiloes.com.br/lote/detalhe/228645", " aprox 50 unid de mangueira para refrigeração automotiva")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=HYPERLINK("https://www.rossileiloes.com.br/lote/detalhe/228644", "361")</f>
      </c>
      <c r="B176" s="4" t="s">
        <f>=HYPERLINK("https://www.rossileiloes.com.br/lote/detalhe/228644", " aprox 50 unid de mangueira para refrigeração automotiva")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=HYPERLINK("https://www.rossileiloes.com.br/lote/detalhe/228646", "362")</f>
      </c>
      <c r="B177" s="4" t="s">
        <f>=HYPERLINK("https://www.rossileiloes.com.br/lote/detalhe/228646", " 1500 unid parafusos cabeça philips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=HYPERLINK("https://www.rossileiloes.com.br/lote/detalhe/228647", "363")</f>
      </c>
      <c r="B178" s="4" t="s">
        <f>=HYPERLINK("https://www.rossileiloes.com.br/lote/detalhe/228647", " Lote de produtos Amano aprox 15 unid e placas aprox 6 unid")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=HYPERLINK("https://www.rossileiloes.com.br/lote/detalhe/228649", "364")</f>
      </c>
      <c r="B179" s="4" t="s">
        <f>=HYPERLINK("https://www.rossileiloes.com.br/lote/detalhe/228649", " Lote de produtos Alfa Laval e outros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=HYPERLINK("https://www.rossileiloes.com.br/lote/detalhe/228648", "365")</f>
      </c>
      <c r="B180" s="4" t="s">
        <f>=HYPERLINK("https://www.rossileiloes.com.br/lote/detalhe/228648", " Lote de produtos da marca TinyTag Plus e Shunt release/ Cisco e outros")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=HYPERLINK("https://www.rossileiloes.com.br/lote/detalhe/228651", "367")</f>
      </c>
      <c r="B181" s="4" t="s">
        <f>=HYPERLINK("https://www.rossileiloes.com.br/lote/detalhe/228651", " Sensor Philips / sinalizador de incendio/ cabos/ e motor qtdade conforme imagem")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=HYPERLINK("https://www.rossileiloes.com.br/lote/detalhe/228654", "368")</f>
      </c>
      <c r="B182" s="4" t="s">
        <f>=HYPERLINK("https://www.rossileiloes.com.br/lote/detalhe/228654", " Lote de peças Fry jado novas  qtdade conforme imagem")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=HYPERLINK("https://www.rossileiloes.com.br/lote/detalhe/228652", "369")</f>
      </c>
      <c r="B183" s="4" t="s">
        <f>=HYPERLINK("https://www.rossileiloes.com.br/lote/detalhe/228652", " Lote de peças Fry jado novas  qtdade conforme imagem")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=HYPERLINK("https://www.rossileiloes.com.br/lote/detalhe/228650", "370")</f>
      </c>
      <c r="B184" s="4" t="s">
        <f>=HYPERLINK("https://www.rossileiloes.com.br/lote/detalhe/228650", " Chave seletora Fry Jado novas aprox 21 unid")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4.000,00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=HYPERLINK("https://www.rossileiloes.com.br/lote/detalhe/228655", "371")</f>
      </c>
      <c r="B185" s="4" t="s">
        <f>=HYPERLINK("https://www.rossileiloes.com.br/lote/detalhe/228655", " Chave seletora Fry Jado novas aprox 17 unid")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3.250,00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=HYPERLINK("https://www.rossileiloes.com.br/lote/detalhe/228653", "372")</f>
      </c>
      <c r="B186" s="4" t="s">
        <f>=HYPERLINK("https://www.rossileiloes.com.br/lote/detalhe/228653", " Lote composto de torneiras e outros aprox 30 peças todos novos")</f>
      </c>
      <c r="C186" s="4" t="inlineStr">
        <is>
          <t>Vendido</t>
        </is>
      </c>
      <c r="D186" s="4" t="inlineStr">
        <is>
          <t>1</t>
        </is>
      </c>
      <c r="E186" s="5" t="inlineStr">
        <is>
          <t>500,00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=HYPERLINK("https://www.rossileiloes.com.br/lote/detalhe/228656", "373")</f>
      </c>
      <c r="B187" s="4" t="s">
        <f>=HYPERLINK("https://www.rossileiloes.com.br/lote/detalhe/228656", " Lote composto por 2 bike/ 1 patinete / e um carro eletrico no estado ")</f>
      </c>
      <c r="C187" s="4" t="inlineStr">
        <is>
          <t>Lote retirado</t>
        </is>
      </c>
      <c r="D187" s="4" t="inlineStr">
        <is>
          <t>0</t>
        </is>
      </c>
      <c r="E187" s="5" t="inlineStr">
        <is>
          <t>1.000,00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=HYPERLINK("https://www.rossileiloes.com.br/lote/detalhe/228657", "374")</f>
      </c>
      <c r="B188" s="4" t="s">
        <f>=HYPERLINK("https://www.rossileiloes.com.br/lote/detalhe/228657", " Aprox 200 unid de conexões")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=HYPERLINK("https://www.rossileiloes.com.br/lote/detalhe/228658", "375")</f>
      </c>
      <c r="B189" s="4" t="s">
        <f>=HYPERLINK("https://www.rossileiloes.com.br/lote/detalhe/228658", " Aprox 200 unid de conexões")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=HYPERLINK("https://www.rossileiloes.com.br/lote/detalhe/228660", "376")</f>
      </c>
      <c r="B190" s="4" t="s">
        <f>=HYPERLINK("https://www.rossileiloes.com.br/lote/detalhe/228660", " Aprox 200 unid de conexões")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=HYPERLINK("https://www.rossileiloes.com.br/lote/detalhe/228659", "377")</f>
      </c>
      <c r="B191" s="4" t="s">
        <f>=HYPERLINK("https://www.rossileiloes.com.br/lote/detalhe/228659", " Aprox 200 unid de conexões")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=HYPERLINK("https://www.rossileiloes.com.br/lote/detalhe/228661", "378")</f>
      </c>
      <c r="B192" s="4" t="s">
        <f>=HYPERLINK("https://www.rossileiloes.com.br/lote/detalhe/228661", " Aprox 200 unid de conexões")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=HYPERLINK("https://www.rossileiloes.com.br/lote/detalhe/228662", "379")</f>
      </c>
      <c r="B193" s="4" t="s">
        <f>=HYPERLINK("https://www.rossileiloes.com.br/lote/detalhe/228662", " Aprox 200 unid de conexões")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=HYPERLINK("https://www.rossileiloes.com.br/lote/detalhe/228663", "380")</f>
      </c>
      <c r="B194" s="4" t="s">
        <f>=HYPERLINK("https://www.rossileiloes.com.br/lote/detalhe/228663", " Aprox 200 unid de conexões")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=HYPERLINK("https://www.rossileiloes.com.br/lote/detalhe/228665", "381")</f>
      </c>
      <c r="B195" s="4" t="s">
        <f>=HYPERLINK("https://www.rossileiloes.com.br/lote/detalhe/228665", " Aprox 200 unid de conexões")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=HYPERLINK("https://www.rossileiloes.com.br/lote/detalhe/228664", "382")</f>
      </c>
      <c r="B196" s="4" t="s">
        <f>=HYPERLINK("https://www.rossileiloes.com.br/lote/detalhe/228664", " Aprox 200 unid de conexões")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=HYPERLINK("https://www.rossileiloes.com.br/lote/detalhe/228667", "383")</f>
      </c>
      <c r="B197" s="4" t="s">
        <f>=HYPERLINK("https://www.rossileiloes.com.br/lote/detalhe/228667", " Lote composto por barraca camping no estado")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=HYPERLINK("https://www.rossileiloes.com.br/lote/detalhe/228666", "384")</f>
      </c>
      <c r="B198" s="4" t="s">
        <f>=HYPERLINK("https://www.rossileiloes.com.br/lote/detalhe/228666", " 100 unid adaptador de rosca para torneiras")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=HYPERLINK("https://www.rossileiloes.com.br/lote/detalhe/228668", "385")</f>
      </c>
      <c r="B199" s="4" t="s">
        <f>=HYPERLINK("https://www.rossileiloes.com.br/lote/detalhe/228668", " Filtro aprox 2 metros compr 1 unid")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=HYPERLINK("https://www.rossileiloes.com.br/lote/detalhe/228669", "386")</f>
      </c>
      <c r="B200" s="4" t="s">
        <f>=HYPERLINK("https://www.rossileiloes.com.br/lote/detalhe/228669", " Peça para veiculo marca Land Rover produto novo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900,00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=HYPERLINK("https://www.rossileiloes.com.br/lote/detalhe/228670", "387")</f>
      </c>
      <c r="B201" s="4" t="s">
        <f>=HYPERLINK("https://www.rossileiloes.com.br/lote/detalhe/228670", " Lote composto por parafusos/ porcas e outros qtdade grande conforme imagens")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=HYPERLINK("https://www.rossileiloes.com.br/lote/detalhe/228672", "388")</f>
      </c>
      <c r="B202" s="4" t="s">
        <f>=HYPERLINK("https://www.rossileiloes.com.br/lote/detalhe/228672", " Lote composto por aprox 500 unid conexões")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=HYPERLINK("https://www.rossileiloes.com.br/lote/detalhe/228671", "389")</f>
      </c>
      <c r="B203" s="4" t="s">
        <f>=HYPERLINK("https://www.rossileiloes.com.br/lote/detalhe/228671", " Aparelho Schlarge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1.000,00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=HYPERLINK("https://www.rossileiloes.com.br/lote/detalhe/228673", "390")</f>
      </c>
      <c r="B204" s="4" t="s">
        <f>=HYPERLINK("https://www.rossileiloes.com.br/lote/detalhe/228673", " Aparelho Schlarge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1.000,00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=HYPERLINK("https://www.rossileiloes.com.br/lote/detalhe/228675", "391")</f>
      </c>
      <c r="B205" s="4" t="s">
        <f>=HYPERLINK("https://www.rossileiloes.com.br/lote/detalhe/228675", " Lote composto por conexões Hermeto aprox 150 unid")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=HYPERLINK("https://www.rossileiloes.com.br/lote/detalhe/228674", "392")</f>
      </c>
      <c r="B206" s="4" t="s">
        <f>=HYPERLINK("https://www.rossileiloes.com.br/lote/detalhe/228674", " Lote contendo aprox 27 placas eletronicas")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=HYPERLINK("https://www.rossileiloes.com.br/lote/detalhe/228676", "393")</f>
      </c>
      <c r="B207" s="4" t="s">
        <f>=HYPERLINK("https://www.rossileiloes.com.br/lote/detalhe/228676", " Aprox 1600 chaves tubular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800,00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=HYPERLINK("https://www.rossileiloes.com.br/lote/detalhe/228680", "394")</f>
      </c>
      <c r="B208" s="4" t="s">
        <f>=HYPERLINK("https://www.rossileiloes.com.br/lote/detalhe/228680", " Aprox 1600 chaves tubular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800,00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=HYPERLINK("https://www.rossileiloes.com.br/lote/detalhe/228677", "395")</f>
      </c>
      <c r="B209" s="4" t="s">
        <f>=HYPERLINK("https://www.rossileiloes.com.br/lote/detalhe/228677", " Aprox 1600 chaves tubular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800,00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=HYPERLINK("https://www.rossileiloes.com.br/lote/detalhe/228678", "396")</f>
      </c>
      <c r="B210" s="4" t="s">
        <f>=HYPERLINK("https://www.rossileiloes.com.br/lote/detalhe/228678", " Dobradiça aprox 450 unid. Sem uso")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=HYPERLINK("https://www.rossileiloes.com.br/lote/detalhe/228679", "397")</f>
      </c>
      <c r="B211" s="4" t="s">
        <f>=HYPERLINK("https://www.rossileiloes.com.br/lote/detalhe/228679", " Dobradiça aprox 450 unid. Sem uso")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=HYPERLINK("https://www.rossileiloes.com.br/lote/detalhe/228681", "398")</f>
      </c>
      <c r="B212" s="4" t="s">
        <f>=HYPERLINK("https://www.rossileiloes.com.br/lote/detalhe/228681", " Protetor auditivo Camper aprox 20 unid (sem uso)")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125,00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=HYPERLINK("https://www.rossileiloes.com.br/lote/detalhe/228683", "399")</f>
      </c>
      <c r="B213" s="4" t="s">
        <f>=HYPERLINK("https://www.rossileiloes.com.br/lote/detalhe/228683", " Luva de PVC  46 Volki 12 pares (sem uso)")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125,00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=HYPERLINK("https://www.rossileiloes.com.br/lote/detalhe/228686", "400")</f>
      </c>
      <c r="B214" s="4" t="s">
        <f>=HYPERLINK("https://www.rossileiloes.com.br/lote/detalhe/228686", " Peças diversas- capacitores, fusiveis e outros.  Quantidade conforme lote exposto.")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=HYPERLINK("https://www.rossileiloes.com.br/lote/detalhe/228682", "401")</f>
      </c>
      <c r="B215" s="4" t="s">
        <f>=HYPERLINK("https://www.rossileiloes.com.br/lote/detalhe/228682", " Peças de maquina de costura. Quantidade conforme lote exposto.")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=HYPERLINK("https://www.rossileiloes.com.br/lote/detalhe/228687", "402")</f>
      </c>
      <c r="B216" s="4" t="s">
        <f>=HYPERLINK("https://www.rossileiloes.com.br/lote/detalhe/228687", " Diversos - tubo hidraulico maquina agricola/ peças SMC  e Seiki Suruga. Quantidade conforme lote exposto.")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=HYPERLINK("https://www.rossileiloes.com.br/lote/detalhe/228685", "403")</f>
      </c>
      <c r="B217" s="4" t="s">
        <f>=HYPERLINK("https://www.rossileiloes.com.br/lote/detalhe/228685", " lote contendo 7 produtos Sem uso: 3 cabos king signal 1/2" com conector, 1 cabo M12 RJ45 e 3 conectores Sim femea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=HYPERLINK("https://www.rossileiloes.com.br/lote/detalhe/228684", "404")</f>
      </c>
      <c r="B218" s="4" t="s">
        <f>=HYPERLINK("https://www.rossileiloes.com.br/lote/detalhe/228684", " lote contendo 1 placa. Descrição conforme imagem")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=HYPERLINK("https://www.rossileiloes.com.br/lote/detalhe/228688", "405")</f>
      </c>
      <c r="B219" s="4" t="s">
        <f>=HYPERLINK("https://www.rossileiloes.com.br/lote/detalhe/228688", " lote contendo 1 placa. Descrição conforme imagem")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=HYPERLINK("https://www.rossileiloes.com.br/lote/detalhe/228690", "406")</f>
      </c>
      <c r="B220" s="4" t="s">
        <f>=HYPERLINK("https://www.rossileiloes.com.br/lote/detalhe/228690", " lote contendo 1 placa. Descrição conforme imagem")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=HYPERLINK("https://www.rossileiloes.com.br/lote/detalhe/228692", "407")</f>
      </c>
      <c r="B221" s="4" t="s">
        <f>=HYPERLINK("https://www.rossileiloes.com.br/lote/detalhe/228692", " lote contendo 2 HD e aprox 20 placas conforme lote exposto")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=HYPERLINK("https://www.rossileiloes.com.br/lote/detalhe/228689", "408")</f>
      </c>
      <c r="B222" s="4" t="s">
        <f>=HYPERLINK("https://www.rossileiloes.com.br/lote/detalhe/228689", " lote contendo 5 placas novas EMC descrição conforme lote exposto")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150.00</t>
        </is>
      </c>
    </row>
    <row collapsed="false" customFormat="false" customHeight="false" hidden="false" ht="12.1" outlineLevel="0" r="223">
      <c r="A223" s="5" t="s">
        <f>=HYPERLINK("https://www.rossileiloes.com.br/lote/detalhe/228691", "409")</f>
      </c>
      <c r="B223" s="4" t="s">
        <f>=HYPERLINK("https://www.rossileiloes.com.br/lote/detalhe/228691", " Aprox. 60 unid de placas eletronicas conforme lote exposto")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=HYPERLINK("https://www.rossileiloes.com.br/lote/detalhe/228693", "410")</f>
      </c>
      <c r="B224" s="4" t="s">
        <f>=HYPERLINK("https://www.rossileiloes.com.br/lote/detalhe/228693", " peças plásticas com parafusos para lampada tubolar. Alta quantidade conforme imagens e lote exposto.")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=HYPERLINK("https://www.rossileiloes.com.br/lote/detalhe/228694", "411")</f>
      </c>
      <c r="B225" s="4" t="s">
        <f>=HYPERLINK("https://www.rossileiloes.com.br/lote/detalhe/228694", " 6 telefones Avaya no estado")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=HYPERLINK("https://www.rossileiloes.com.br/lote/detalhe/228697", "412")</f>
      </c>
      <c r="B226" s="4" t="s">
        <f>=HYPERLINK("https://www.rossileiloes.com.br/lote/detalhe/228697", " Porta injetor. Aprox 30 unid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=HYPERLINK("https://www.rossileiloes.com.br/lote/detalhe/228695", "413")</f>
      </c>
      <c r="B227" s="4" t="s">
        <f>=HYPERLINK("https://www.rossileiloes.com.br/lote/detalhe/228695", " motor de moto sem identificação   2 peças para moto")</f>
      </c>
      <c r="C227" s="4" t="inlineStr">
        <is>
          <t>Vendido</t>
        </is>
      </c>
      <c r="D227" s="4" t="inlineStr">
        <is>
          <t>1</t>
        </is>
      </c>
      <c r="E227" s="5" t="inlineStr">
        <is>
          <t>750,00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=HYPERLINK("https://www.rossileiloes.com.br/lote/detalhe/228696", "414")</f>
      </c>
      <c r="B228" s="4" t="s">
        <f>=HYPERLINK("https://www.rossileiloes.com.br/lote/detalhe/228696", " lote de peças Nissan. Quantidade conforme lote exposto")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=HYPERLINK("https://www.rossileiloes.com.br/lote/detalhe/228698", "415")</f>
      </c>
      <c r="B229" s="4" t="s">
        <f>=HYPERLINK("https://www.rossileiloes.com.br/lote/detalhe/228698", " Firewall marca Fireye modelo HX4400")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750,00</t>
        </is>
      </c>
      <c r="F2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2026-06-27T13:56:41.00Z</dcterms:created>
  <dc:creator>Tellks Tecnologia</dc:creator>
  <cp:revision>0</cp:revision>
</cp:coreProperties>
</file>