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=HYPERLINK("https://www.rossileiloes.com.br/lote/detalhe/223064", "001")</f>
      </c>
      <c r="B11" s="4" t="s">
        <f>=HYPERLINK("https://www.rossileiloes.com.br/lote/detalhe/223064",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=HYPERLINK("https://www.rossileiloes.com.br/lote/detalhe/223099", "003")</f>
      </c>
      <c r="B12" s="4" t="s">
        <f>=HYPERLINK("https://www.rossileiloes.com.br/lote/detalhe/223099",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=HYPERLINK("https://www.rossileiloes.com.br/lote/detalhe/223096", "004")</f>
      </c>
      <c r="B13" s="4" t="s">
        <f>=HYPERLINK("https://www.rossileiloes.com.br/lote/detalhe/223096", " FIAT/UNO MILLE ECONOMY ANO 2012/2013 - COR BRANCA-FLEX")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=HYPERLINK("https://www.rossileiloes.com.br/lote/detalhe/222968", "005")</f>
      </c>
      <c r="B14" s="4" t="s">
        <f>=HYPERLINK("https://www.rossileiloes.com.br/lote/detalhe/222968",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=HYPERLINK("https://www.rossileiloes.com.br/lote/detalhe/223090", "006")</f>
      </c>
      <c r="B15" s="4" t="s">
        <f>=HYPERLINK("https://www.rossileiloes.com.br/lote/detalhe/223090", "TOYOTA / COROLLA XEI 1.8 - FLEX / GÁS NATURAL - ANO 007/08 - COR PRATA")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=HYPERLINK("https://www.rossileiloes.com.br/lote/detalhe/223097", "007")</f>
      </c>
      <c r="B16" s="4" t="s">
        <f>=HYPERLINK("https://www.rossileiloes.com.br/lote/detalhe/223097",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=HYPERLINK("https://www.rossileiloes.com.br/lote/detalhe/223069", "010")</f>
      </c>
      <c r="B17" s="4" t="s">
        <f>=HYPERLINK("https://www.rossileiloes.com.br/lote/detalhe/223069",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=HYPERLINK("https://www.rossileiloes.com.br/lote/detalhe/223017", "012")</f>
      </c>
      <c r="B18" s="4" t="s">
        <f>=HYPERLINK("https://www.rossileiloes.com.br/lote/detalhe/223017",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=HYPERLINK("https://www.rossileiloes.com.br/lote/detalhe/223019", "013")</f>
      </c>
      <c r="B19" s="4" t="s">
        <f>=HYPERLINK("https://www.rossileiloes.com.br/lote/detalhe/223019",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=HYPERLINK("https://www.rossileiloes.com.br/lote/detalhe/223018", "014")</f>
      </c>
      <c r="B20" s="4" t="s">
        <f>=HYPERLINK("https://www.rossileiloes.com.br/lote/detalhe/223018",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=HYPERLINK("https://www.rossileiloes.com.br/lote/detalhe/222945", "015")</f>
      </c>
      <c r="B21" s="4" t="s">
        <f>=HYPERLINK("https://www.rossileiloes.com.br/lote/detalhe/222945",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=HYPERLINK("https://www.rossileiloes.com.br/lote/detalhe/222980", "016")</f>
      </c>
      <c r="B22" s="4" t="s">
        <f>=HYPERLINK("https://www.rossileiloes.com.br/lote/detalhe/222980", "CENTRIFUGA INDUSTRIAL 30 KG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=HYPERLINK("https://www.rossileiloes.com.br/lote/detalhe/223091", "017")</f>
      </c>
      <c r="B23" s="4" t="s">
        <f>=HYPERLINK("https://www.rossileiloes.com.br/lote/detalhe/223091", "MOTOREDUTOR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=HYPERLINK("https://www.rossileiloes.com.br/lote/detalhe/223020", "018")</f>
      </c>
      <c r="B24" s="4" t="s">
        <f>=HYPERLINK("https://www.rossileiloes.com.br/lote/detalhe/223020",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=HYPERLINK("https://www.rossileiloes.com.br/lote/detalhe/223030", "019")</f>
      </c>
      <c r="B25" s="4" t="s">
        <f>=HYPERLINK("https://www.rossileiloes.com.br/lote/detalhe/223030",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=HYPERLINK("https://www.rossileiloes.com.br/lote/detalhe/223075", "020")</f>
      </c>
      <c r="B26" s="4" t="s">
        <f>=HYPERLINK("https://www.rossileiloes.com.br/lote/detalhe/223075", " TAMBOREADOR")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=HYPERLINK("https://www.rossileiloes.com.br/lote/detalhe/223092", "022")</f>
      </c>
      <c r="B27" s="4" t="s">
        <f>=HYPERLINK("https://www.rossileiloes.com.br/lote/detalhe/223092",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=HYPERLINK("https://www.rossileiloes.com.br/lote/detalhe/223023", "023")</f>
      </c>
      <c r="B28" s="4" t="s">
        <f>=HYPERLINK("https://www.rossileiloes.com.br/lote/detalhe/223023",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=HYPERLINK("https://www.rossileiloes.com.br/lote/detalhe/223076", "026")</f>
      </c>
      <c r="B29" s="4" t="s">
        <f>=HYPERLINK("https://www.rossileiloes.com.br/lote/detalhe/223076", " 01 PRENSA")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=HYPERLINK("https://www.rossileiloes.com.br/lote/detalhe/223065", "027")</f>
      </c>
      <c r="B30" s="4" t="s">
        <f>=HYPERLINK("https://www.rossileiloes.com.br/lote/detalhe/223065", "02 UNIDADES - AUTOCLAVE HOSPITALAR")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=HYPERLINK("https://www.rossileiloes.com.br/lote/detalhe/223024", "028")</f>
      </c>
      <c r="B31" s="4" t="s">
        <f>=HYPERLINK("https://www.rossileiloes.com.br/lote/detalhe/223024", " Balança digital para 1000 kg 1.20 por 80 cm não testado podendo painel não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=HYPERLINK("https://www.rossileiloes.com.br/lote/detalhe/223066", "029")</f>
      </c>
      <c r="B32" s="4" t="s">
        <f>=HYPERLINK("https://www.rossileiloes.com.br/lote/detalhe/223066", "TALHA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=HYPERLINK("https://www.rossileiloes.com.br/lote/detalhe/223074", "029")</f>
      </c>
      <c r="B33" s="4" t="s">
        <f>=HYPERLINK("https://www.rossileiloes.com.br/lote/detalhe/223074", " 01 BOMBA HIDRAULICA")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=HYPERLINK("https://www.rossileiloes.com.br/lote/detalhe/222962", "031")</f>
      </c>
      <c r="B34" s="4" t="s">
        <f>=HYPERLINK("https://www.rossileiloes.com.br/lote/detalhe/222962", "LOTE DE ANTIQUIDADES: 1 MÁQUINA DE ESCREVER HERMES Baby ,1 MAQUINA FOTOGRÁFICA RICOH,  2 RÁDIOS COMUNICADORES COBRA, 2 GALOS DE BRONZE E 1 MINI COMPRESSOR 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=HYPERLINK("https://www.rossileiloes.com.br/lote/detalhe/222940", "033")</f>
      </c>
      <c r="B35" s="4" t="s">
        <f>=HYPERLINK("https://www.rossileiloes.com.br/lote/detalhe/222940",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=HYPERLINK("https://www.rossileiloes.com.br/lote/detalhe/222953", "034")</f>
      </c>
      <c r="B36" s="4" t="s">
        <f>=HYPERLINK("https://www.rossileiloes.com.br/lote/detalhe/222953", "4 Ventiladores")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=HYPERLINK("https://www.rossileiloes.com.br/lote/detalhe/222996", "035")</f>
      </c>
      <c r="B37" s="4" t="s">
        <f>=HYPERLINK("https://www.rossileiloes.com.br/lote/detalhe/222996", " MISTURADOR DE ESFERA PARA TINTA COM MOTOR WEG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=HYPERLINK("https://www.rossileiloes.com.br/lote/detalhe/223025", "036")</f>
      </c>
      <c r="B38" s="4" t="s">
        <f>=HYPERLINK("https://www.rossileiloes.com.br/lote/detalhe/223025", " Canhão giratorio para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=HYPERLINK("https://www.rossileiloes.com.br/lote/detalhe/222965", "037")</f>
      </c>
      <c r="B39" s="4" t="s">
        <f>=HYPERLINK("https://www.rossileiloes.com.br/lote/detalhe/222965", "1 EXAUSTOR LARGURA 65 CM MOTOR WEG 1.5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=HYPERLINK("https://www.rossileiloes.com.br/lote/detalhe/222939", "038")</f>
      </c>
      <c r="B40" s="4" t="s">
        <f>=HYPERLINK("https://www.rossileiloes.com.br/lote/detalhe/222939",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=HYPERLINK("https://www.rossileiloes.com.br/lote/detalhe/222976", "039")</f>
      </c>
      <c r="B41" s="4" t="s">
        <f>=HYPERLINK("https://www.rossileiloes.com.br/lote/detalhe/222976", " COMPRESSOR PARA DENTISTA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=HYPERLINK("https://www.rossileiloes.com.br/lote/detalhe/222997", "040")</f>
      </c>
      <c r="B42" s="4" t="s">
        <f>=HYPERLINK("https://www.rossileiloes.com.br/lote/detalhe/222997", " 7 BOMBAS DE VÁCUO SUJA DE ÓLEO / GRAXA")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=HYPERLINK("https://www.rossileiloes.com.br/lote/detalhe/222963", "041")</f>
      </c>
      <c r="B43" s="4" t="s">
        <f>=HYPERLINK("https://www.rossileiloes.com.br/lote/detalhe/222963", "1 REDUTOR DE GRANDE PORTE PESO. 1.250 KGS APROX.")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=HYPERLINK("https://www.rossileiloes.com.br/lote/detalhe/222961", "042")</f>
      </c>
      <c r="B44" s="4" t="s">
        <f>=HYPERLINK("https://www.rossileiloes.com.br/lote/detalhe/222961",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=HYPERLINK("https://www.rossileiloes.com.br/lote/detalhe/222975", "043")</f>
      </c>
      <c r="B45" s="4" t="s">
        <f>=HYPERLINK("https://www.rossileiloes.com.br/lote/detalhe/222975", " AUTOCLAVE")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=HYPERLINK("https://www.rossileiloes.com.br/lote/detalhe/222948", "044")</f>
      </c>
      <c r="B46" s="4" t="s">
        <f>=HYPERLINK("https://www.rossileiloes.com.br/lote/detalhe/222948", " 1 taboriador de peças com aquecedor")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=HYPERLINK("https://www.rossileiloes.com.br/lote/detalhe/222998", "045")</f>
      </c>
      <c r="B47" s="4" t="s">
        <f>=HYPERLINK("https://www.rossileiloes.com.br/lote/detalhe/222998", "CENTRÍFUGA SEPARADORA  FLOTTWEG  MOD. MW 2000 SSP 122")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=HYPERLINK("https://www.rossileiloes.com.br/lote/detalhe/222969", "046")</f>
      </c>
      <c r="B48" s="4" t="s">
        <f>=HYPERLINK("https://www.rossileiloes.com.br/lote/detalhe/222969", "Sistema de filtragem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=HYPERLINK("https://www.rossileiloes.com.br/lote/detalhe/222966", "047")</f>
      </c>
      <c r="B49" s="4" t="s">
        <f>=HYPERLINK("https://www.rossileiloes.com.br/lote/detalhe/222966", "EXAUSTOR LARGURA 65 CM - MOTOR 1.5 HP MONOFASICO")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=HYPERLINK("https://www.rossileiloes.com.br/lote/detalhe/222950", "048")</f>
      </c>
      <c r="B50" s="4" t="s">
        <f>=HYPERLINK("https://www.rossileiloes.com.br/lote/detalhe/222950", "Aprox. 10 peças - câmera e protetor para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=HYPERLINK("https://www.rossileiloes.com.br/lote/detalhe/223027", "049")</f>
      </c>
      <c r="B51" s="4" t="s">
        <f>=HYPERLINK("https://www.rossileiloes.com.br/lote/detalhe/223027", " tanque de PVC com pé")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=HYPERLINK("https://www.rossileiloes.com.br/lote/detalhe/222954", "050")</f>
      </c>
      <c r="B52" s="4" t="s">
        <f>=HYPERLINK("https://www.rossileiloes.com.br/lote/detalhe/222954", "Mangueiras de pressão hidráulica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=HYPERLINK("https://www.rossileiloes.com.br/lote/detalhe/222978", "051")</f>
      </c>
      <c r="B53" s="4" t="s">
        <f>=HYPERLINK("https://www.rossileiloes.com.br/lote/detalhe/222978", " APARELHO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=HYPERLINK("https://www.rossileiloes.com.br/lote/detalhe/223067", "052")</f>
      </c>
      <c r="B54" s="4" t="s">
        <f>=HYPERLINK("https://www.rossileiloes.com.br/lote/detalhe/223067", "BOMBA A VÁCUO")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=HYPERLINK("https://www.rossileiloes.com.br/lote/detalhe/223001", "053")</f>
      </c>
      <c r="B55" s="4" t="s">
        <f>=HYPERLINK("https://www.rossileiloes.com.br/lote/detalhe/223001", " 01 MOTOR WEG COM BOMBA DE ENGRENAGEM( SEM PLAQUETA) APROX. 25 A 30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75.00</t>
        </is>
      </c>
    </row>
    <row collapsed="false" customFormat="false" customHeight="false" hidden="false" ht="12.1" outlineLevel="0" r="56">
      <c r="A56" s="5" t="s">
        <f>=HYPERLINK("https://www.rossileiloes.com.br/lote/detalhe/223009", "054")</f>
      </c>
      <c r="B56" s="4" t="s">
        <f>=HYPERLINK("https://www.rossileiloes.com.br/lote/detalhe/223009", " 01 TROLLER PARA 1100 KGS.")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=HYPERLINK("https://www.rossileiloes.com.br/lote/detalhe/222955", "055")</f>
      </c>
      <c r="B57" s="4" t="s">
        <f>=HYPERLINK("https://www.rossileiloes.com.br/lote/detalhe/222955", "1 bomba a vácuo 2 moto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=HYPERLINK("https://www.rossileiloes.com.br/lote/detalhe/223068", "056")</f>
      </c>
      <c r="B58" s="4" t="s">
        <f>=HYPERLINK("https://www.rossileiloes.com.br/lote/detalhe/223068", "SUPORTE PARA ROLO DE PAPEL 1,20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=HYPERLINK("https://www.rossileiloes.com.br/lote/detalhe/222970", "057")</f>
      </c>
      <c r="B59" s="4" t="s">
        <f>=HYPERLINK("https://www.rossileiloes.com.br/lote/detalhe/222970", " 03 PISTÕES")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=HYPERLINK("https://www.rossileiloes.com.br/lote/detalhe/222949", "058")</f>
      </c>
      <c r="B60" s="4" t="s">
        <f>=HYPERLINK("https://www.rossileiloes.com.br/lote/detalhe/222949", "1 unidade hidráulica com 2 bombas hidráulicas com trocador de calor")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=HYPERLINK("https://www.rossileiloes.com.br/lote/detalhe/223028", "059")</f>
      </c>
      <c r="B61" s="4" t="s">
        <f>=HYPERLINK("https://www.rossileiloes.com.br/lote/detalhe/223028", " 2 trituradores para máquina acricola com facas")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=HYPERLINK("https://www.rossileiloes.com.br/lote/detalhe/222967", "060")</f>
      </c>
      <c r="B62" s="4" t="s">
        <f>=HYPERLINK("https://www.rossileiloes.com.br/lote/detalhe/222967", "1 Gerador")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=HYPERLINK("https://www.rossileiloes.com.br/lote/detalhe/222938", "061")</f>
      </c>
      <c r="B63" s="4" t="s">
        <f>=HYPERLINK("https://www.rossileiloes.com.br/lote/detalhe/222938",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=HYPERLINK("https://www.rossileiloes.com.br/lote/detalhe/223078", "062")</f>
      </c>
      <c r="B64" s="4" t="s">
        <f>=HYPERLINK("https://www.rossileiloes.com.br/lote/detalhe/223078", " 01 MOTOR EBERLE 1CV 1740RPM")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=HYPERLINK("https://www.rossileiloes.com.br/lote/detalhe/223026", "063")</f>
      </c>
      <c r="B65" s="4" t="s">
        <f>=HYPERLINK("https://www.rossileiloes.com.br/lote/detalhe/223026", " 1 bomba a vácuo marca omel mod bvm 250 motor 10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=HYPERLINK("https://www.rossileiloes.com.br/lote/detalhe/223093", "064")</f>
      </c>
      <c r="B66" s="4" t="s">
        <f>=HYPERLINK("https://www.rossileiloes.com.br/lote/detalhe/223093", "[ VÍDEO ] RAMPA AUTOMOTIVA PIT STOP")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=HYPERLINK("https://www.rossileiloes.com.br/lote/detalhe/223081", "065")</f>
      </c>
      <c r="B67" s="4" t="s">
        <f>=HYPERLINK("https://www.rossileiloes.com.br/lote/detalhe/223081", " 01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=HYPERLINK("https://www.rossileiloes.com.br/lote/detalhe/222956", "066")</f>
      </c>
      <c r="B68" s="4" t="s">
        <f>=HYPERLINK("https://www.rossileiloes.com.br/lote/detalhe/222956",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=HYPERLINK("https://www.rossileiloes.com.br/lote/detalhe/223094", "067")</f>
      </c>
      <c r="B69" s="4" t="s">
        <f>=HYPERLINK("https://www.rossileiloes.com.br/lote/detalhe/223094", "MÁQUINA COM BOMBA WEG 5CV COM 2 PISTÕES  E FILTRO INOX COM  PAINEL")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=HYPERLINK("https://www.rossileiloes.com.br/lote/detalhe/223077", "068")</f>
      </c>
      <c r="B70" s="4" t="s">
        <f>=HYPERLINK("https://www.rossileiloes.com.br/lote/detalhe/223077", " 01 BOMBA")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=HYPERLINK("https://www.rossileiloes.com.br/lote/detalhe/222979", "070")</f>
      </c>
      <c r="B71" s="4" t="s">
        <f>=HYPERLINK("https://www.rossileiloes.com.br/lote/detalhe/222979", " 4 PAINÉIS MODULO ELETRONICO")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=HYPERLINK("https://www.rossileiloes.com.br/lote/detalhe/223080", "071")</f>
      </c>
      <c r="B72" s="4" t="s">
        <f>=HYPERLINK("https://www.rossileiloes.com.br/lote/detalhe/223080", " 01 BOMBA")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=HYPERLINK("https://www.rossileiloes.com.br/lote/detalhe/222957", "072")</f>
      </c>
      <c r="B73" s="4" t="s">
        <f>=HYPERLINK("https://www.rossileiloes.com.br/lote/detalhe/222957", " 04 MOTORES CORRENTE CONTÍNUA")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=HYPERLINK("https://www.rossileiloes.com.br/lote/detalhe/222958", "073")</f>
      </c>
      <c r="B74" s="4" t="s">
        <f>=HYPERLINK("https://www.rossileiloes.com.br/lote/detalhe/222958", " 01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=HYPERLINK("https://www.rossileiloes.com.br/lote/detalhe/223073", "074")</f>
      </c>
      <c r="B75" s="4" t="s">
        <f>=HYPERLINK("https://www.rossileiloes.com.br/lote/detalhe/223073", "MB/L 708E ANO 1987/1987 - COR BRANCA - DIESEL")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=HYPERLINK("https://www.rossileiloes.com.br/lote/detalhe/223029", "075")</f>
      </c>
      <c r="B76" s="4" t="s">
        <f>=HYPERLINK("https://www.rossileiloes.com.br/lote/detalhe/223029", " 2 BALANCINS SENDO: 1 DE 1,30MTS E 1 DE 0,85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320,00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=HYPERLINK("https://www.rossileiloes.com.br/lote/detalhe/223007", "076")</f>
      </c>
      <c r="B77" s="4" t="s">
        <f>=HYPERLINK("https://www.rossileiloes.com.br/lote/detalhe/223007", " 01 BOMBA PARA QUIMICA MOTOR 1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=HYPERLINK("https://www.rossileiloes.com.br/lote/detalhe/223002", "077")</f>
      </c>
      <c r="B78" s="4" t="s">
        <f>=HYPERLINK("https://www.rossileiloes.com.br/lote/detalhe/223002",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=HYPERLINK("https://www.rossileiloes.com.br/lote/detalhe/223005", "078")</f>
      </c>
      <c r="B79" s="4" t="s">
        <f>=HYPERLINK("https://www.rossileiloes.com.br/lote/detalhe/223005", " 03 BOMBAS ENGRENAGEM PARA OLEO")</f>
      </c>
      <c r="C79" s="4" t="inlineStr">
        <is>
          <t>Vendido</t>
        </is>
      </c>
      <c r="D79" s="4" t="inlineStr">
        <is>
          <t>1</t>
        </is>
      </c>
      <c r="E79" s="5" t="inlineStr">
        <is>
          <t>700,00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=HYPERLINK("https://www.rossileiloes.com.br/lote/detalhe/223006", "079")</f>
      </c>
      <c r="B80" s="4" t="s">
        <f>=HYPERLINK("https://www.rossileiloes.com.br/lote/detalhe/223006",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=HYPERLINK("https://www.rossileiloes.com.br/lote/detalhe/223079", "080")</f>
      </c>
      <c r="B81" s="4" t="s">
        <f>=HYPERLINK("https://www.rossileiloes.com.br/lote/detalhe/223079",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=HYPERLINK("https://www.rossileiloes.com.br/lote/detalhe/222959", "081")</f>
      </c>
      <c r="B82" s="4" t="s">
        <f>=HYPERLINK("https://www.rossileiloes.com.br/lote/detalhe/222959",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=HYPERLINK("https://www.rossileiloes.com.br/lote/detalhe/223004", "082")</f>
      </c>
      <c r="B83" s="4" t="s">
        <f>=HYPERLINK("https://www.rossileiloes.com.br/lote/detalhe/223004",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=HYPERLINK("https://www.rossileiloes.com.br/lote/detalhe/222971", "083")</f>
      </c>
      <c r="B84" s="4" t="s">
        <f>=HYPERLINK("https://www.rossileiloes.com.br/lote/detalhe/222971",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=HYPERLINK("https://www.rossileiloes.com.br/lote/detalhe/222981", "084")</f>
      </c>
      <c r="B85" s="4" t="s">
        <f>=HYPERLINK("https://www.rossileiloes.com.br/lote/detalhe/222981",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=HYPERLINK("https://www.rossileiloes.com.br/lote/detalhe/222982", "085")</f>
      </c>
      <c r="B86" s="4" t="s">
        <f>=HYPERLINK("https://www.rossileiloes.com.br/lote/detalhe/222982", "LIXADEIRA DE RODA, MESA MOVEL - APROX. 800X4800MM - MESA FIXA 1900X4800MM COM PAINEL DE LIGAÇÃO")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=HYPERLINK("https://www.rossileiloes.com.br/lote/detalhe/223008", "086")</f>
      </c>
      <c r="B87" s="4" t="s">
        <f>=HYPERLINK("https://www.rossileiloes.com.br/lote/detalhe/223008", " 01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=HYPERLINK("https://www.rossileiloes.com.br/lote/detalhe/222986", "087")</f>
      </c>
      <c r="B88" s="4" t="s">
        <f>=HYPERLINK("https://www.rossileiloes.com.br/lote/detalhe/222986", " AQUECEDOR A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=HYPERLINK("https://www.rossileiloes.com.br/lote/detalhe/222977", "088")</f>
      </c>
      <c r="B89" s="4" t="s">
        <f>=HYPERLINK("https://www.rossileiloes.com.br/lote/detalhe/222977",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=HYPERLINK("https://www.rossileiloes.com.br/lote/detalhe/222937", "091")</f>
      </c>
      <c r="B90" s="4" t="s">
        <f>=HYPERLINK("https://www.rossileiloes.com.br/lote/detalhe/222937",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=HYPERLINK("https://www.rossileiloes.com.br/lote/detalhe/222983", "092")</f>
      </c>
      <c r="B91" s="4" t="s">
        <f>=HYPERLINK("https://www.rossileiloes.com.br/lote/detalhe/222983",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=HYPERLINK("https://www.rossileiloes.com.br/lote/detalhe/223022", "093")</f>
      </c>
      <c r="B92" s="4" t="s">
        <f>=HYPERLINK("https://www.rossileiloes.com.br/lote/detalhe/223022", " 01 SERRA ESQUADRILHADEIRA")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=HYPERLINK("https://www.rossileiloes.com.br/lote/detalhe/223095", "094")</f>
      </c>
      <c r="B93" s="4" t="s">
        <f>=HYPERLINK("https://www.rossileiloes.com.br/lote/detalhe/223095", " 03 COMANDOS HIDRAÚLICO REXRTH")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=HYPERLINK("https://www.rossileiloes.com.br/lote/detalhe/223082", "095")</f>
      </c>
      <c r="B94" s="4" t="s">
        <f>=HYPERLINK("https://www.rossileiloes.com.br/lote/detalhe/223082", " MOTOR 7.5CV RPM 1730")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=HYPERLINK("https://www.rossileiloes.com.br/lote/detalhe/223083", "096")</f>
      </c>
      <c r="B95" s="4" t="s">
        <f>=HYPERLINK("https://www.rossileiloes.com.br/lote/detalhe/223083", " MOTOR 7.5CV RPM 1730")</f>
      </c>
      <c r="C95" s="4" t="inlineStr">
        <is>
          <t>Vendido</t>
        </is>
      </c>
      <c r="D95" s="4" t="inlineStr">
        <is>
          <t>1</t>
        </is>
      </c>
      <c r="E95" s="5" t="inlineStr">
        <is>
          <t>950,00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=HYPERLINK("https://www.rossileiloes.com.br/lote/detalhe/223084", "097")</f>
      </c>
      <c r="B96" s="4" t="s">
        <f>=HYPERLINK("https://www.rossileiloes.com.br/lote/detalhe/223084", " MOTOR 7.5CV RPM 1730")</f>
      </c>
      <c r="C96" s="4" t="inlineStr">
        <is>
          <t>Vendido</t>
        </is>
      </c>
      <c r="D96" s="4" t="inlineStr">
        <is>
          <t>1</t>
        </is>
      </c>
      <c r="E96" s="5" t="inlineStr">
        <is>
          <t>950,00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=HYPERLINK("https://www.rossileiloes.com.br/lote/detalhe/222984", "098")</f>
      </c>
      <c r="B97" s="4" t="s">
        <f>=HYPERLINK("https://www.rossileiloes.com.br/lote/detalhe/222984",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=HYPERLINK("https://www.rossileiloes.com.br/lote/detalhe/222985", "099")</f>
      </c>
      <c r="B98" s="4" t="s">
        <f>=HYPERLINK("https://www.rossileiloes.com.br/lote/detalhe/222985",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=HYPERLINK("https://www.rossileiloes.com.br/lote/detalhe/222987", "100")</f>
      </c>
      <c r="B99" s="4" t="s">
        <f>=HYPERLINK("https://www.rossileiloes.com.br/lote/detalhe/222987",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=HYPERLINK("https://www.rossileiloes.com.br/lote/detalhe/223085", "101")</f>
      </c>
      <c r="B100" s="4" t="s">
        <f>=HYPERLINK("https://www.rossileiloes.com.br/lote/detalhe/223085", " 05 MOTORES")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1.650,00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=HYPERLINK("https://www.rossileiloes.com.br/lote/detalhe/222994", "102")</f>
      </c>
      <c r="B101" s="4" t="s">
        <f>=HYPERLINK("https://www.rossileiloes.com.br/lote/detalhe/222994",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=HYPERLINK("https://www.rossileiloes.com.br/lote/detalhe/223021", "103")</f>
      </c>
      <c r="B102" s="4" t="s">
        <f>=HYPERLINK("https://www.rossileiloes.com.br/lote/detalhe/223021", " 01 POLICARTE COM MOTOR WEG 2CV")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=HYPERLINK("https://www.rossileiloes.com.br/lote/detalhe/222995", "104")</f>
      </c>
      <c r="B103" s="4" t="s">
        <f>=HYPERLINK("https://www.rossileiloes.com.br/lote/detalhe/222995",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=HYPERLINK("https://www.rossileiloes.com.br/lote/detalhe/222999", "105")</f>
      </c>
      <c r="B104" s="4" t="s">
        <f>=HYPERLINK("https://www.rossileiloes.com.br/lote/detalhe/222999",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=HYPERLINK("https://www.rossileiloes.com.br/lote/detalhe/223086", "106")</f>
      </c>
      <c r="B105" s="4" t="s">
        <f>=HYPERLINK("https://www.rossileiloes.com.br/lote/detalhe/223086", " BOMBA HIDRÁULICA")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2.450,00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=HYPERLINK("https://www.rossileiloes.com.br/lote/detalhe/223087", "107")</f>
      </c>
      <c r="B106" s="4" t="s">
        <f>=HYPERLINK("https://www.rossileiloes.com.br/lote/detalhe/223087", " 02 MOTORES SENDO -01 DE 4CV E 1 DE 3 CV BAIXA ROTAÇÃO")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=HYPERLINK("https://www.rossileiloes.com.br/lote/detalhe/223003", "108")</f>
      </c>
      <c r="B107" s="4" t="s">
        <f>=HYPERLINK("https://www.rossileiloes.com.br/lote/detalhe/223003", " 02 MOTORES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=HYPERLINK("https://www.rossileiloes.com.br/lote/detalhe/222931", "109")</f>
      </c>
      <c r="B108" s="4" t="s">
        <f>=HYPERLINK("https://www.rossileiloes.com.br/lote/detalhe/222931",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=HYPERLINK("https://www.rossileiloes.com.br/lote/detalhe/223072", "110")</f>
      </c>
      <c r="B109" s="4" t="s">
        <f>=HYPERLINK("https://www.rossileiloes.com.br/lote/detalhe/223072", " Carrinho com motor Weg para testes")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=HYPERLINK("https://www.rossileiloes.com.br/lote/detalhe/223000", "111")</f>
      </c>
      <c r="B110" s="4" t="s">
        <f>=HYPERLINK("https://www.rossileiloes.com.br/lote/detalhe/223000", " 02 MOTO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2.700,00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=HYPERLINK("https://www.rossileiloes.com.br/lote/detalhe/223071", "112")</f>
      </c>
      <c r="B111" s="4" t="s">
        <f>=HYPERLINK("https://www.rossileiloes.com.br/lote/detalhe/223071", " 02 motores Eberle sendo ; 1de 4 cv 1710 rpm e 1 de 1,5 cv 1705rpm")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=HYPERLINK("https://www.rossileiloes.com.br/lote/detalhe/223070", "113")</f>
      </c>
      <c r="B112" s="4" t="s">
        <f>=HYPERLINK("https://www.rossileiloes.com.br/lote/detalhe/223070", " 1 projetor Sharp com defeito")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=HYPERLINK("https://www.rossileiloes.com.br/lote/detalhe/223088", "114")</f>
      </c>
      <c r="B113" s="4" t="s">
        <f>=HYPERLINK("https://www.rossileiloes.com.br/lote/detalhe/223088", " MOTOR COM REDUTOR PARA MAQUINA")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=HYPERLINK("https://www.rossileiloes.com.br/lote/detalhe/223010", "115")</f>
      </c>
      <c r="B114" s="4" t="s">
        <f>=HYPERLINK("https://www.rossileiloes.com.br/lote/detalhe/223010", "MOTO VENTILADOR MOTOR 7.5")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=HYPERLINK("https://www.rossileiloes.com.br/lote/detalhe/223011", "116")</f>
      </c>
      <c r="B115" s="4" t="s">
        <f>=HYPERLINK("https://www.rossileiloes.com.br/lote/detalhe/223011", "05 PNEUS FIRESTONE 235/75R15 (SEM USO  -  DOT VENCIDO)")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=HYPERLINK("https://www.rossileiloes.com.br/lote/detalhe/223012", "118")</f>
      </c>
      <c r="B116" s="4" t="s">
        <f>=HYPERLINK("https://www.rossileiloes.com.br/lote/detalhe/223012",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=HYPERLINK("https://www.rossileiloes.com.br/lote/detalhe/223016", "119")</f>
      </c>
      <c r="B117" s="4" t="s">
        <f>=HYPERLINK("https://www.rossileiloes.com.br/lote/detalhe/223016",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=HYPERLINK("https://www.rossileiloes.com.br/lote/detalhe/223015", "120")</f>
      </c>
      <c r="B118" s="4" t="s">
        <f>=HYPERLINK("https://www.rossileiloes.com.br/lote/detalhe/223015",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=HYPERLINK("https://www.rossileiloes.com.br/lote/detalhe/223013", "121")</f>
      </c>
      <c r="B119" s="4" t="s">
        <f>=HYPERLINK("https://www.rossileiloes.com.br/lote/detalhe/223013",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=HYPERLINK("https://www.rossileiloes.com.br/lote/detalhe/223014", "122")</f>
      </c>
      <c r="B120" s="4" t="s">
        <f>=HYPERLINK("https://www.rossileiloes.com.br/lote/detalhe/223014",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=HYPERLINK("https://www.rossileiloes.com.br/lote/detalhe/223089", "123")</f>
      </c>
      <c r="B121" s="4" t="s">
        <f>=HYPERLINK("https://www.rossileiloes.com.br/lote/detalhe/223089", "03 MOTORES CORRENTE CONTÍNUA")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=HYPERLINK("https://www.rossileiloes.com.br/lote/detalhe/223098", "124")</f>
      </c>
      <c r="B122" s="4" t="s">
        <f>=HYPERLINK("https://www.rossileiloes.com.br/lote/detalhe/223098", " 04 PAINEIS ELETRICOS")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=HYPERLINK("https://www.rossileiloes.com.br/lote/detalhe/223035", "125")</f>
      </c>
      <c r="B123" s="4" t="s">
        <f>=HYPERLINK("https://www.rossileiloes.com.br/lote/detalhe/223035",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=HYPERLINK("https://www.rossileiloes.com.br/lote/detalhe/223031", "126")</f>
      </c>
      <c r="B124" s="4" t="s">
        <f>=HYPERLINK("https://www.rossileiloes.com.br/lote/detalhe/223031",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=HYPERLINK("https://www.rossileiloes.com.br/lote/detalhe/223037", "127")</f>
      </c>
      <c r="B125" s="4" t="s">
        <f>=HYPERLINK("https://www.rossileiloes.com.br/lote/detalhe/223037",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=HYPERLINK("https://www.rossileiloes.com.br/lote/detalhe/223034", "128")</f>
      </c>
      <c r="B126" s="4" t="s">
        <f>=HYPERLINK("https://www.rossileiloes.com.br/lote/detalhe/223034",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=HYPERLINK("https://www.rossileiloes.com.br/lote/detalhe/223038", "129")</f>
      </c>
      <c r="B127" s="4" t="s">
        <f>=HYPERLINK("https://www.rossileiloes.com.br/lote/detalhe/223038",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=HYPERLINK("https://www.rossileiloes.com.br/lote/detalhe/223041", "130")</f>
      </c>
      <c r="B128" s="4" t="s">
        <f>=HYPERLINK("https://www.rossileiloes.com.br/lote/detalhe/223041",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=HYPERLINK("https://www.rossileiloes.com.br/lote/detalhe/223039", "131")</f>
      </c>
      <c r="B129" s="4" t="s">
        <f>=HYPERLINK("https://www.rossileiloes.com.br/lote/detalhe/223039",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=HYPERLINK("https://www.rossileiloes.com.br/lote/detalhe/223036", "132")</f>
      </c>
      <c r="B130" s="4" t="s">
        <f>=HYPERLINK("https://www.rossileiloes.com.br/lote/detalhe/223036",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=HYPERLINK("https://www.rossileiloes.com.br/lote/detalhe/223032", "133")</f>
      </c>
      <c r="B131" s="4" t="s">
        <f>=HYPERLINK("https://www.rossileiloes.com.br/lote/detalhe/223032",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=HYPERLINK("https://www.rossileiloes.com.br/lote/detalhe/223050", "134")</f>
      </c>
      <c r="B132" s="4" t="s">
        <f>=HYPERLINK("https://www.rossileiloes.com.br/lote/detalhe/223050", " MOINHO DUPLO")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=HYPERLINK("https://www.rossileiloes.com.br/lote/detalhe/223042", "135")</f>
      </c>
      <c r="B133" s="4" t="s">
        <f>=HYPERLINK("https://www.rossileiloes.com.br/lote/detalhe/223042", " MISTURADOR COM TANQUE ENCAMISADO POR FORA (FERRO) E POR DENTRO (INOX) - BASCULANTE")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=HYPERLINK("https://www.rossileiloes.com.br/lote/detalhe/223052", "136")</f>
      </c>
      <c r="B134" s="4" t="s">
        <f>=HYPERLINK("https://www.rossileiloes.com.br/lote/detalhe/223052", " MOINHO DE ESFERA COM MOTOR WEG 20CV")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=HYPERLINK("https://www.rossileiloes.com.br/lote/detalhe/223047", "137")</f>
      </c>
      <c r="B135" s="4" t="s">
        <f>=HYPERLINK("https://www.rossileiloes.com.br/lote/detalhe/223047", " MOINHO DE ESFERA COM MOTOR WEG 20CV")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9.500,00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=HYPERLINK("https://www.rossileiloes.com.br/lote/detalhe/223054", "139")</f>
      </c>
      <c r="B136" s="4" t="s">
        <f>=HYPERLINK("https://www.rossileiloes.com.br/lote/detalhe/223054", " MASSEIRA")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=HYPERLINK("https://www.rossileiloes.com.br/lote/detalhe/223053", "140")</f>
      </c>
      <c r="B137" s="4" t="s">
        <f>=HYPERLINK("https://www.rossileiloes.com.br/lote/detalhe/223053", " MOINHO")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=HYPERLINK("https://www.rossileiloes.com.br/lote/detalhe/223049", "141")</f>
      </c>
      <c r="B138" s="4" t="s">
        <f>=HYPERLINK("https://www.rossileiloes.com.br/lote/detalhe/223049", " BATEDOR HIDRAULICO COM MOTOR WEG 10 CV COM TACHO")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=HYPERLINK("https://www.rossileiloes.com.br/lote/detalhe/223051", "142")</f>
      </c>
      <c r="B139" s="4" t="s">
        <f>=HYPERLINK("https://www.rossileiloes.com.br/lote/detalhe/223051", " DISPENSOR DUPLO COM 2 MOTORES WEG 20 E 2 TACHOS")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550.00</t>
        </is>
      </c>
    </row>
    <row collapsed="false" customFormat="false" customHeight="false" hidden="false" ht="12.1" outlineLevel="0" r="140">
      <c r="A140" s="5" t="s">
        <f>=HYPERLINK("https://www.rossileiloes.com.br/lote/detalhe/223044", "144")</f>
      </c>
      <c r="B140" s="4" t="s">
        <f>=HYPERLINK("https://www.rossileiloes.com.br/lote/detalhe/223044", " COLETOR DE PÓ")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=HYPERLINK("https://www.rossileiloes.com.br/lote/detalhe/223046", "145")</f>
      </c>
      <c r="B141" s="4" t="s">
        <f>=HYPERLINK("https://www.rossileiloes.com.br/lote/detalhe/223046", " 02 UN. 2 CHUVEIROS PARA INDUSTRIA QUIMICA ( LAVA OLHOS)")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=HYPERLINK("https://www.rossileiloes.com.br/lote/detalhe/223048", "146")</f>
      </c>
      <c r="B142" s="4" t="s">
        <f>=HYPERLINK("https://www.rossileiloes.com.br/lote/detalhe/223048", " 04 CONJUNTOS DE MOTOR GERADORES")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=HYPERLINK("https://www.rossileiloes.com.br/lote/detalhe/223827", "147")</f>
      </c>
      <c r="B143" s="4" t="s">
        <f>=HYPERLINK("https://www.rossileiloes.com.br/lote/detalhe/223827", " 2 sistemas de exaustão de ventilação.um com motor Weg de 1.5 cv outro sem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=HYPERLINK("https://www.rossileiloes.com.br/lote/detalhe/223829", "148")</f>
      </c>
      <c r="B144" s="4" t="s">
        <f>=HYPERLINK("https://www.rossileiloes.com.br/lote/detalhe/223829", " 12 motores Weg - diversas capacidades")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=HYPERLINK("https://www.rossileiloes.com.br/lote/detalhe/223043", "149")</f>
      </c>
      <c r="B145" s="4" t="s">
        <f>=HYPERLINK("https://www.rossileiloes.com.br/lote/detalhe/223043", " Cavalete para motor")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=HYPERLINK("https://www.rossileiloes.com.br/lote/detalhe/223830", "150")</f>
      </c>
      <c r="B146" s="4" t="s">
        <f>=HYPERLINK("https://www.rossileiloes.com.br/lote/detalhe/223830", " 1 unidade hidráulica com motor Weg 7.5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=HYPERLINK("https://www.rossileiloes.com.br/lote/detalhe/223828", "151")</f>
      </c>
      <c r="B147" s="4" t="s">
        <f>=HYPERLINK("https://www.rossileiloes.com.br/lote/detalhe/223828", " GUINDASTE MUNCK ( GARRAFINHA ) MOD.35000 -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=HYPERLINK("https://www.rossileiloes.com.br/lote/detalhe/223045", "152")</f>
      </c>
      <c r="B148" s="4" t="s">
        <f>=HYPERLINK("https://www.rossileiloes.com.br/lote/detalhe/223045", " Rosqueadeira alemã")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=HYPERLINK("https://www.rossileiloes.com.br/lote/detalhe/223055", "153")</f>
      </c>
      <c r="B149" s="4" t="s">
        <f>=HYPERLINK("https://www.rossileiloes.com.br/lote/detalhe/223055", "Bancada -  1,0 altura; 0,96 comprimento e 0,67 largura - com rodizios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=HYPERLINK("https://www.rossileiloes.com.br/lote/detalhe/223057", "154")</f>
      </c>
      <c r="B150" s="4" t="s">
        <f>=HYPERLINK("https://www.rossileiloes.com.br/lote/detalhe/223057", " 07 auto transformadores variavel")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=HYPERLINK("https://www.rossileiloes.com.br/lote/detalhe/223060", "155")</f>
      </c>
      <c r="B151" s="4" t="s">
        <f>=HYPERLINK("https://www.rossileiloes.com.br/lote/detalhe/223060", " 16 placas em aluminio")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=HYPERLINK("https://www.rossileiloes.com.br/lote/detalhe/222944", "156")</f>
      </c>
      <c r="B152" s="4" t="s">
        <f>=HYPERLINK("https://www.rossileiloes.com.br/lote/detalhe/222944", " Espuladeira para enrolar fios e carreteis")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=HYPERLINK("https://www.rossileiloes.com.br/lote/detalhe/223059", "157")</f>
      </c>
      <c r="B153" s="4" t="s">
        <f>=HYPERLINK("https://www.rossileiloes.com.br/lote/detalhe/223059", " 1 cortador gitatorio")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=HYPERLINK("https://www.rossileiloes.com.br/lote/detalhe/223056", "158")</f>
      </c>
      <c r="B154" s="4" t="s">
        <f>=HYPERLINK("https://www.rossileiloes.com.br/lote/detalhe/223056", " 1 bureta digital para laboratorio")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=HYPERLINK("https://www.rossileiloes.com.br/lote/detalhe/223063", "159")</f>
      </c>
      <c r="B155" s="4" t="s">
        <f>=HYPERLINK("https://www.rossileiloes.com.br/lote/detalhe/223063", " 3 micropipeta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80.00</t>
        </is>
      </c>
    </row>
    <row collapsed="false" customFormat="false" customHeight="false" hidden="false" ht="12.1" outlineLevel="0" r="156">
      <c r="A156" s="5" t="s">
        <f>=HYPERLINK("https://www.rossileiloes.com.br/lote/detalhe/223062", "160")</f>
      </c>
      <c r="B156" s="4" t="s">
        <f>=HYPERLINK("https://www.rossileiloes.com.br/lote/detalhe/223062", " 2 aparelhos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=HYPERLINK("https://www.rossileiloes.com.br/lote/detalhe/223058", "161")</f>
      </c>
      <c r="B157" s="4" t="s">
        <f>=HYPERLINK("https://www.rossileiloes.com.br/lote/detalhe/223058", " 1 balança comercial capac. 40kgs")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=HYPERLINK("https://www.rossileiloes.com.br/lote/detalhe/223061", "162")</f>
      </c>
      <c r="B158" s="4" t="s">
        <f>=HYPERLINK("https://www.rossileiloes.com.br/lote/detalhe/223061", " 1 psicrômetro")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=HYPERLINK("https://www.rossileiloes.com.br/lote/detalhe/222932", "183")</f>
      </c>
      <c r="B159" s="4" t="s">
        <f>=HYPERLINK("https://www.rossileiloes.com.br/lote/detalhe/222932", " 5 PROTOCOLADORES")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=HYPERLINK("https://www.rossileiloes.com.br/lote/detalhe/222933", "184")</f>
      </c>
      <c r="B160" s="4" t="s">
        <f>=HYPERLINK("https://www.rossileiloes.com.br/lote/detalhe/222933", " SOPRADOR")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=HYPERLINK("https://www.rossileiloes.com.br/lote/detalhe/222934", "220")</f>
      </c>
      <c r="B161" s="4" t="s">
        <f>=HYPERLINK("https://www.rossileiloes.com.br/lote/detalhe/222934", "1 UNIDADE DE CENTRÍFUGA C/ MOTOR ELÉTRICO POT. 2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=HYPERLINK("https://www.rossileiloes.com.br/lote/detalhe/222935", "221")</f>
      </c>
      <c r="B162" s="4" t="s">
        <f>=HYPERLINK("https://www.rossileiloes.com.br/lote/detalhe/222935",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=HYPERLINK("https://www.rossileiloes.com.br/lote/detalhe/222936", "279")</f>
      </c>
      <c r="B163" s="4" t="s">
        <f>=HYPERLINK("https://www.rossileiloes.com.br/lote/detalhe/222936", "01 redutor")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1.120,00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=HYPERLINK("https://www.rossileiloes.com.br/lote/detalhe/222941", "321")</f>
      </c>
      <c r="B164" s="4" t="s">
        <f>=HYPERLINK("https://www.rossileiloes.com.br/lote/detalhe/222941", " 1 Micro teste")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=HYPERLINK("https://www.rossileiloes.com.br/lote/detalhe/222942", "322")</f>
      </c>
      <c r="B165" s="4" t="s">
        <f>=HYPERLINK("https://www.rossileiloes.com.br/lote/detalhe/222942", " 1 micro teste para laboratório")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=HYPERLINK("https://www.rossileiloes.com.br/lote/detalhe/222943", "346")</f>
      </c>
      <c r="B166" s="4" t="s">
        <f>=HYPERLINK("https://www.rossileiloes.com.br/lote/detalhe/222943", " porta papel")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=HYPERLINK("https://www.rossileiloes.com.br/lote/detalhe/222946", "353")</f>
      </c>
      <c r="B167" s="4" t="s">
        <f>=HYPERLINK("https://www.rossileiloes.com.br/lote/detalhe/222946", "Filtro prensa de placas completa acompanha 1 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=HYPERLINK("https://www.rossileiloes.com.br/lote/detalhe/222972", "405")</f>
      </c>
      <c r="B168" s="4" t="s">
        <f>=HYPERLINK("https://www.rossileiloes.com.br/lote/detalhe/222972", " Compressor FS CURTIS HTA 120, Motor 15Hp, Tanque - *304 litros, Dimensões - Diâmetro 490 x 1760 mm* Peso - 450 kg Modelo")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=HYPERLINK("https://www.rossileiloes.com.br/lote/detalhe/222925", "408")</f>
      </c>
      <c r="B169" s="4" t="s">
        <f>=HYPERLINK("https://www.rossileiloes.com.br/lote/detalhe/222925", " 1 SERRA DE FITA RONEMAK COM SOLDADOR ( funcionando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=HYPERLINK("https://www.rossileiloes.com.br/lote/detalhe/222960", "409")</f>
      </c>
      <c r="B170" s="4" t="s">
        <f>=HYPERLINK("https://www.rossileiloes.com.br/lote/detalhe/222960", " BALANÇA FILIZOLA 300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=HYPERLINK("https://www.rossileiloes.com.br/lote/detalhe/222951", "500")</f>
      </c>
      <c r="B171" s="4" t="s">
        <f>=HYPERLINK("https://www.rossileiloes.com.br/lote/detalhe/222951", "Bancada de teste para motores - Dino MD 02. Veja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=HYPERLINK("https://www.rossileiloes.com.br/lote/detalhe/222922", "501")</f>
      </c>
      <c r="B172" s="4" t="s">
        <f>=HYPERLINK("https://www.rossileiloes.com.br/lote/detalhe/222922", "Furadeira Radial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=HYPERLINK("https://www.rossileiloes.com.br/lote/detalhe/222952", "504")</f>
      </c>
      <c r="B173" s="4" t="s">
        <f>=HYPERLINK("https://www.rossileiloes.com.br/lote/detalhe/222952", "Máquina de teste para refrigeração")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=HYPERLINK("https://www.rossileiloes.com.br/lote/detalhe/222991", "505")</f>
      </c>
      <c r="B174" s="4" t="s">
        <f>=HYPERLINK("https://www.rossileiloes.com.br/lote/detalhe/222991", "[ VÍDEO ] MÁQUINA DE CORTE PLASMA - AUTOMATICA")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=HYPERLINK("https://www.rossileiloes.com.br/lote/detalhe/222993", "506")</f>
      </c>
      <c r="B175" s="4" t="s">
        <f>=HYPERLINK("https://www.rossileiloes.com.br/lote/detalhe/222993", " COMPRESSOR DE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=HYPERLINK("https://www.rossileiloes.com.br/lote/detalhe/222990", "508")</f>
      </c>
      <c r="B176" s="4" t="s">
        <f>=HYPERLINK("https://www.rossileiloes.com.br/lote/detalhe/222990", " MOTOR WEG 125CV")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=HYPERLINK("https://www.rossileiloes.com.br/lote/detalhe/222988", "509")</f>
      </c>
      <c r="B177" s="4" t="s">
        <f>=HYPERLINK("https://www.rossileiloes.com.br/lote/detalhe/222988", " MOTOR EBERLE 100CV")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=HYPERLINK("https://www.rossileiloes.com.br/lote/detalhe/222989", "515")</f>
      </c>
      <c r="B178" s="4" t="s">
        <f>=HYPERLINK("https://www.rossileiloes.com.br/lote/detalhe/222989", " MOTOBOMBA")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=HYPERLINK("https://www.rossileiloes.com.br/lote/detalhe/222929", "549")</f>
      </c>
      <c r="B179" s="4" t="s">
        <f>=HYPERLINK("https://www.rossileiloes.com.br/lote/detalhe/222929", " Aprox. 150 un. luminárias diversas -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=HYPERLINK("https://www.rossileiloes.com.br/lote/detalhe/222927", "553")</f>
      </c>
      <c r="B180" s="4" t="s">
        <f>=HYPERLINK("https://www.rossileiloes.com.br/lote/detalhe/222927",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=HYPERLINK("https://www.rossileiloes.com.br/lote/detalhe/222924", "556")</f>
      </c>
      <c r="B181" s="4" t="s">
        <f>=HYPERLINK("https://www.rossileiloes.com.br/lote/detalhe/222924",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=HYPERLINK("https://www.rossileiloes.com.br/lote/detalhe/222928", "560")</f>
      </c>
      <c r="B182" s="4" t="s">
        <f>=HYPERLINK("https://www.rossileiloes.com.br/lote/detalhe/222928",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=HYPERLINK("https://www.rossileiloes.com.br/lote/detalhe/222926", "561")</f>
      </c>
      <c r="B183" s="4" t="s">
        <f>=HYPERLINK("https://www.rossileiloes.com.br/lote/detalhe/222926",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=HYPERLINK("https://www.rossileiloes.com.br/lote/detalhe/222930", "568")</f>
      </c>
      <c r="B184" s="4" t="s">
        <f>=HYPERLINK("https://www.rossileiloes.com.br/lote/detalhe/222930", " Aproximadamente 45 disjuntores motores com amperagem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=HYPERLINK("https://www.rossileiloes.com.br/lote/detalhe/222973", "598")</f>
      </c>
      <c r="B185" s="4" t="s">
        <f>=HYPERLINK("https://www.rossileiloes.com.br/lote/detalhe/222973",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=HYPERLINK("https://www.rossileiloes.com.br/lote/detalhe/222974", "599")</f>
      </c>
      <c r="B186" s="4" t="s">
        <f>=HYPERLINK("https://www.rossileiloes.com.br/lote/detalhe/222974",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=HYPERLINK("https://www.rossileiloes.com.br/lote/detalhe/223040", "600")</f>
      </c>
      <c r="B187" s="4" t="s">
        <f>=HYPERLINK("https://www.rossileiloes.com.br/lote/detalhe/223040", " [ LANCES POR KG ] Aprox. 12 ton. arame galvanizado sem uso - ø 1,24 mm - rolos de 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6,00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=HYPERLINK("https://www.rossileiloes.com.br/lote/detalhe/223033", "601")</f>
      </c>
      <c r="B188" s="4" t="s">
        <f>=HYPERLINK("https://www.rossileiloes.com.br/lote/detalhe/223033", " [ LANCES POR KG ] Aprox. 2,5 ton. arame galvanizado novos - ø 3,4 mm - rolos de 5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=HYPERLINK("https://www.rossileiloes.com.br/lote/detalhe/222947", "604")</f>
      </c>
      <c r="B189" s="4" t="s">
        <f>=HYPERLINK("https://www.rossileiloes.com.br/lote/detalhe/222947", "[ LANCE POR KG ] Aprox. 5 ton. de arame tubular submerso 2mm Lincoln, Em conformidade com aws A5.20 e Asme SFA-5.20. Classificação E70T-7 DC Polarity (DCEN) certificado pela CWB para CSA W48.5-M")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7,00</t>
        </is>
      </c>
      <c r="F189" s="4" t="inlineStr">
        <is>
          <t>0.10</t>
        </is>
      </c>
    </row>
    <row collapsed="false" customFormat="false" customHeight="false" hidden="false" ht="12.1" outlineLevel="0" r="190">
      <c r="A190" s="5" t="s">
        <f>=HYPERLINK("https://www.rossileiloes.com.br/lote/detalhe/222923", "606")</f>
      </c>
      <c r="B190" s="4" t="s">
        <f>=HYPERLINK("https://www.rossileiloes.com.br/lote/detalhe/222923", " Aquecedor de marmitas")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2026-06-27T17:00:04.00Z</dcterms:created>
  <dc:creator>Tellks Tecnologia</dc:creator>
  <cp:revision>0</cp:revision>
</cp:coreProperties>
</file>