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ELETRODOS * ARAMES * PEÇAS * ALMOXARIFADO * VARETAS MIG * ELETRÔNICOS * PAINÉIS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23/02/2024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=HYPERLINK("https://www.rossileiloes.com.br/lote/detalhe/215073", "001")</f>
      </c>
      <c r="B11" s="4" t="s">
        <f>=HYPERLINK("https://www.rossileiloes.com.br/lote/detalhe/215073", " Lote de varetas de solda prata 0,747 gramas de vareta - solda prata com 45% de prata bitola de 1/8")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=HYPERLINK("https://www.rossileiloes.com.br/lote/detalhe/215079", "002")</f>
      </c>
      <c r="B12" s="4" t="s">
        <f>=HYPERLINK("https://www.rossileiloes.com.br/lote/detalhe/215079", " Lote de graxetas industriais diversas - Aproximadamente 50 Kg - varias medidas")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1.200,00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=HYPERLINK("https://www.rossileiloes.com.br/lote/detalhe/215081", "003")</f>
      </c>
      <c r="B13" s="4" t="s">
        <f>=HYPERLINK("https://www.rossileiloes.com.br/lote/detalhe/215081", " Lote de arame mig especial - aproximadamente 120 Kg")</f>
      </c>
      <c r="C13" s="4" t="inlineStr">
        <is>
          <t>Vendido</t>
        </is>
      </c>
      <c r="D13" s="4" t="inlineStr">
        <is>
          <t>1</t>
        </is>
      </c>
      <c r="E13" s="5" t="inlineStr">
        <is>
          <t>1.500,00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=HYPERLINK("https://www.rossileiloes.com.br/lote/detalhe/215075", "004")</f>
      </c>
      <c r="B14" s="4" t="s">
        <f>=HYPERLINK("https://www.rossileiloes.com.br/lote/detalhe/215075", " Lote de expandidor de tubos Hanna")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=HYPERLINK("https://www.rossileiloes.com.br/lote/detalhe/215074", "005")</f>
      </c>
      <c r="B15" s="4" t="s">
        <f>=HYPERLINK("https://www.rossileiloes.com.br/lote/detalhe/215074", " Lote de peças de reposição - Talha Berg Steel")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=HYPERLINK("https://www.rossileiloes.com.br/lote/detalhe/215082", "007")</f>
      </c>
      <c r="B16" s="4" t="s">
        <f>=HYPERLINK("https://www.rossileiloes.com.br/lote/detalhe/215082", " Lote com: 77 Abraçadeiras de inox para tubos - várias medidas")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=HYPERLINK("https://www.rossileiloes.com.br/lote/detalhe/215088", "008")</f>
      </c>
      <c r="B17" s="4" t="s">
        <f>=HYPERLINK("https://www.rossileiloes.com.br/lote/detalhe/215088", " Lote com: aproximadamente 60 Kg de eletrodo de bronze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1.200,00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=HYPERLINK("https://www.rossileiloes.com.br/lote/detalhe/216039", "009")</f>
      </c>
      <c r="B18" s="4" t="s">
        <f>=HYPERLINK("https://www.rossileiloes.com.br/lote/detalhe/216039", " Lote com 44 peças de válvula rele de emergência. 1/4 - 1/2 NPT Santal Brakematic")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1.200,00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=HYPERLINK("https://www.rossileiloes.com.br/lote/detalhe/215077", "010")</f>
      </c>
      <c r="B19" s="4" t="s">
        <f>=HYPERLINK("https://www.rossileiloes.com.br/lote/detalhe/215077", " Lote de peças de automação.")</f>
      </c>
      <c r="C19" s="4" t="inlineStr">
        <is>
          <t>Vendido</t>
        </is>
      </c>
      <c r="D19" s="4" t="inlineStr">
        <is>
          <t>2</t>
        </is>
      </c>
      <c r="E19" s="5" t="inlineStr">
        <is>
          <t>900,00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=HYPERLINK("https://www.rossileiloes.com.br/lote/detalhe/215090", "011")</f>
      </c>
      <c r="B20" s="4" t="s">
        <f>=HYPERLINK("https://www.rossileiloes.com.br/lote/detalhe/215090", " Lote de eletrodo ferro fundido 60% Aproximadamente 19 Kg")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1.200,00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=HYPERLINK("https://www.rossileiloes.com.br/lote/detalhe/215080", "012")</f>
      </c>
      <c r="B21" s="4" t="s">
        <f>=HYPERLINK("https://www.rossileiloes.com.br/lote/detalhe/215080", " Aproximadamente 18 Kg de eletrodo de ferro fundido limavel 85 NI Bitola de 4MM marca Nicrosol")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=HYPERLINK("https://www.rossileiloes.com.br/lote/detalhe/215089", "014")</f>
      </c>
      <c r="B22" s="4" t="s">
        <f>=HYPERLINK("https://www.rossileiloes.com.br/lote/detalhe/215089", " Lote com: aproximandamente 800 Kg de eletrodo NCS 91 Nicrosol norma AWS6-60 bITOLA DE 3,25")</f>
      </c>
      <c r="C22" s="4" t="inlineStr">
        <is>
          <t>Vendido</t>
        </is>
      </c>
      <c r="D22" s="4" t="inlineStr">
        <is>
          <t>4</t>
        </is>
      </c>
      <c r="E22" s="5" t="inlineStr">
        <is>
          <t>2.800,00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=HYPERLINK("https://www.rossileiloes.com.br/lote/detalhe/215087", "015")</f>
      </c>
      <c r="B23" s="4" t="s">
        <f>=HYPERLINK("https://www.rossileiloes.com.br/lote/detalhe/215087", " Lote com: 05 peças de banco capacitor M.F de 30KVAR 220 VOLTS e03 peças de banco capacitor m.f de 30KVAR 220VOLTS")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800,00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=HYPERLINK("https://www.rossileiloes.com.br/lote/detalhe/215086", "016")</f>
      </c>
      <c r="B24" s="4" t="s">
        <f>=HYPERLINK("https://www.rossileiloes.com.br/lote/detalhe/215086", " Medidor de nivel endress hauser modelo FMR 240-45V1YY9CC4A")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=HYPERLINK("https://www.rossileiloes.com.br/lote/detalhe/215085", "017")</f>
      </c>
      <c r="B25" s="4" t="s">
        <f>=HYPERLINK("https://www.rossileiloes.com.br/lote/detalhe/215085", " Lote com: Aproximadamente 25 Kg de eletrodo UTP 86- FN Ferro fundido 60% bitola de 4MM")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=HYPERLINK("https://www.rossileiloes.com.br/lote/detalhe/215095", "018")</f>
      </c>
      <c r="B26" s="4" t="s">
        <f>=HYPERLINK("https://www.rossileiloes.com.br/lote/detalhe/215095", " Lote com: 770 peças de chave fim de curso Marca Margirus referência Mg-260120 amperes - 120 vca")</f>
      </c>
      <c r="C26" s="4" t="inlineStr">
        <is>
          <t>Vendido</t>
        </is>
      </c>
      <c r="D26" s="4" t="inlineStr">
        <is>
          <t>1</t>
        </is>
      </c>
      <c r="E26" s="5" t="inlineStr">
        <is>
          <t>1.500,00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=HYPERLINK("https://www.rossileiloes.com.br/lote/detalhe/215092", "019")</f>
      </c>
      <c r="B27" s="4" t="s">
        <f>=HYPERLINK("https://www.rossileiloes.com.br/lote/detalhe/215092", " Lote de produtos odontológicos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1.800,00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=HYPERLINK("https://www.rossileiloes.com.br/lote/detalhe/215093", "021")</f>
      </c>
      <c r="B28" s="4" t="s">
        <f>=HYPERLINK("https://www.rossileiloes.com.br/lote/detalhe/215093", "Lote com: Aproximadamente 300 peças de disco de corte norton de 14 polegadas - referência ar  312 super - VENCIMENTO 10/24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=HYPERLINK("https://www.rossileiloes.com.br/lote/detalhe/216038", "022")</f>
      </c>
      <c r="B29" s="4" t="s">
        <f>=HYPERLINK("https://www.rossileiloes.com.br/lote/detalhe/216038", " Lote com Aproximadamente 48.020 itens eletrônicos")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9.500,00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=HYPERLINK("https://www.rossileiloes.com.br/lote/detalhe/216076", "023")</f>
      </c>
      <c r="B30" s="4" t="s">
        <f>=HYPERLINK("https://www.rossileiloes.com.br/lote/detalhe/216076", " Lote com: 20 Peças de tela LCD")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=HYPERLINK("https://www.rossileiloes.com.br/lote/detalhe/216044", "024")</f>
      </c>
      <c r="B31" s="4" t="s">
        <f>=HYPERLINK("https://www.rossileiloes.com.br/lote/detalhe/216044", " Lote com aprox. 185 Rolos de estanho Soft - Bitola 4mm com 500G")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=HYPERLINK("https://www.rossileiloes.com.br/lote/detalhe/216047", "025")</f>
      </c>
      <c r="B32" s="4" t="s">
        <f>=HYPERLINK("https://www.rossileiloes.com.br/lote/detalhe/216047", " Lote com: 25 peças de pedal eletrônico CX265-15")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=HYPERLINK("https://www.rossileiloes.com.br/lote/detalhe/216048", "026")</f>
      </c>
      <c r="B33" s="4" t="s">
        <f>=HYPERLINK("https://www.rossileiloes.com.br/lote/detalhe/216048", " Lote com: 82 peças de válvula Solenoide 28154 Thermoval e 29 válvulas solenoide compressor Allice 21000000254")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1.200,00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=HYPERLINK("https://www.rossileiloes.com.br/lote/detalhe/216042", "027")</f>
      </c>
      <c r="B34" s="4" t="s">
        <f>=HYPERLINK("https://www.rossileiloes.com.br/lote/detalhe/216042", " Lote com: 13 peças de manômetro Wika 6 pol. 0-700 KGF/CM2")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=HYPERLINK("https://www.rossileiloes.com.br/lote/detalhe/216041", "028")</f>
      </c>
      <c r="B35" s="4" t="s">
        <f>=HYPERLINK("https://www.rossileiloes.com.br/lote/detalhe/216041", " Lote de manômetros e Vacuometros")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1.200,00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=HYPERLINK("https://www.rossileiloes.com.br/lote/detalhe/216051", "029")</f>
      </c>
      <c r="B36" s="4" t="s">
        <f>=HYPERLINK("https://www.rossileiloes.com.br/lote/detalhe/216051", " Lote de manômetros industriais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=HYPERLINK("https://www.rossileiloes.com.br/lote/detalhe/216040", "030")</f>
      </c>
      <c r="B37" s="4" t="s">
        <f>=HYPERLINK("https://www.rossileiloes.com.br/lote/detalhe/216040", " Lote de manômetros diversos")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=HYPERLINK("https://www.rossileiloes.com.br/lote/detalhe/216036", "031")</f>
      </c>
      <c r="B38" s="4" t="s">
        <f>=HYPERLINK("https://www.rossileiloes.com.br/lote/detalhe/216036", " Lote de manômetros e termômetros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1.200,00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=HYPERLINK("https://www.rossileiloes.com.br/lote/detalhe/216037", "032")</f>
      </c>
      <c r="B39" s="4" t="s">
        <f>=HYPERLINK("https://www.rossileiloes.com.br/lote/detalhe/216037", " Lote de manômetros e termômetros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=HYPERLINK("https://www.rossileiloes.com.br/lote/detalhe/216035", "033")</f>
      </c>
      <c r="B40" s="4" t="s">
        <f>=HYPERLINK("https://www.rossileiloes.com.br/lote/detalhe/216035", " Lote de manômetros")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=HYPERLINK("https://www.rossileiloes.com.br/lote/detalhe/216043", "034")</f>
      </c>
      <c r="B41" s="4" t="s">
        <f>=HYPERLINK("https://www.rossileiloes.com.br/lote/detalhe/216043", " Lote de manômetros")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=HYPERLINK("https://www.rossileiloes.com.br/lote/detalhe/216049", "035")</f>
      </c>
      <c r="B42" s="4" t="s">
        <f>=HYPERLINK("https://www.rossileiloes.com.br/lote/detalhe/216049", " Polarímetro Atago Polax")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=HYPERLINK("https://www.rossileiloes.com.br/lote/detalhe/216034", "036")</f>
      </c>
      <c r="B43" s="4" t="s">
        <f>=HYPERLINK("https://www.rossileiloes.com.br/lote/detalhe/216034", " Lote de motores")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=HYPERLINK("https://www.rossileiloes.com.br/lote/detalhe/216050", "037")</f>
      </c>
      <c r="B44" s="4" t="s">
        <f>=HYPERLINK("https://www.rossileiloes.com.br/lote/detalhe/216050", " Lote de termômetros e atuador")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=HYPERLINK("https://www.rossileiloes.com.br/lote/detalhe/216052", "038")</f>
      </c>
      <c r="B45" s="4" t="s">
        <f>=HYPERLINK("https://www.rossileiloes.com.br/lote/detalhe/216052", " Lote de peças diversas")</f>
      </c>
      <c r="C45" s="4" t="inlineStr">
        <is>
          <t>Vendido</t>
        </is>
      </c>
      <c r="D45" s="4" t="inlineStr">
        <is>
          <t>1</t>
        </is>
      </c>
      <c r="E45" s="5" t="inlineStr">
        <is>
          <t>200,00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=HYPERLINK("https://www.rossileiloes.com.br/lote/detalhe/216053", "039")</f>
      </c>
      <c r="B46" s="4" t="s">
        <f>=HYPERLINK("https://www.rossileiloes.com.br/lote/detalhe/216053", " Lote de Sinaleiro e sensores")</f>
      </c>
      <c r="C46" s="4" t="inlineStr">
        <is>
          <t>Vendido</t>
        </is>
      </c>
      <c r="D46" s="4" t="inlineStr">
        <is>
          <t>2</t>
        </is>
      </c>
      <c r="E46" s="5" t="inlineStr">
        <is>
          <t>300,00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=HYPERLINK("https://www.rossileiloes.com.br/lote/detalhe/216045", "040")</f>
      </c>
      <c r="B47" s="4" t="s">
        <f>=HYPERLINK("https://www.rossileiloes.com.br/lote/detalhe/216045", " Lote de material de automação - sensores e módulos")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=HYPERLINK("https://www.rossileiloes.com.br/lote/detalhe/216058", "041")</f>
      </c>
      <c r="B48" s="4" t="s">
        <f>=HYPERLINK("https://www.rossileiloes.com.br/lote/detalhe/216058", " Lote com: Aprox. 533 peças de válvulas alivio compressor ")</f>
      </c>
      <c r="C48" s="4" t="inlineStr">
        <is>
          <t>Vendido</t>
        </is>
      </c>
      <c r="D48" s="4" t="inlineStr">
        <is>
          <t>1</t>
        </is>
      </c>
      <c r="E48" s="5" t="inlineStr">
        <is>
          <t>1.100,00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=HYPERLINK("https://www.rossileiloes.com.br/lote/detalhe/216059", "042")</f>
      </c>
      <c r="B49" s="4" t="s">
        <f>=HYPERLINK("https://www.rossileiloes.com.br/lote/detalhe/216059", " Lote com: 56 Peças de rolamento 6812 ZZ MAK")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=HYPERLINK("https://www.rossileiloes.com.br/lote/detalhe/216056", "043")</f>
      </c>
      <c r="B50" s="4" t="s">
        <f>=HYPERLINK("https://www.rossileiloes.com.br/lote/detalhe/216056", " Lote de Válvulas industrias")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=HYPERLINK("https://www.rossileiloes.com.br/lote/detalhe/216057", "044")</f>
      </c>
      <c r="B51" s="4" t="s">
        <f>=HYPERLINK("https://www.rossileiloes.com.br/lote/detalhe/216057", " Lote com: 06 peças de talha Manual com diversas capacidades de cargas")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=HYPERLINK("https://www.rossileiloes.com.br/lote/detalhe/216055", "045")</f>
      </c>
      <c r="B52" s="4" t="s">
        <f>=HYPERLINK("https://www.rossileiloes.com.br/lote/detalhe/216055", " Lote de Material ABB")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=HYPERLINK("https://www.rossileiloes.com.br/lote/detalhe/216060", "046")</f>
      </c>
      <c r="B53" s="4" t="s">
        <f>=HYPERLINK("https://www.rossileiloes.com.br/lote/detalhe/216060", " Lote de materiais elétricos - Aproximadamente 816 peças")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=HYPERLINK("https://www.rossileiloes.com.br/lote/detalhe/216054", "047")</f>
      </c>
      <c r="B54" s="4" t="s">
        <f>=HYPERLINK("https://www.rossileiloes.com.br/lote/detalhe/216054", " Lote de chaves , válvulas e rele")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=HYPERLINK("https://www.rossileiloes.com.br/lote/detalhe/216062", "048")</f>
      </c>
      <c r="B55" s="4" t="s">
        <f>=HYPERLINK("https://www.rossileiloes.com.br/lote/detalhe/216062", " Lote de peças, chaves, trole, módulos, fontes")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2.100,00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=HYPERLINK("https://www.rossileiloes.com.br/lote/detalhe/216061", "049")</f>
      </c>
      <c r="B56" s="4" t="s">
        <f>=HYPERLINK("https://www.rossileiloes.com.br/lote/detalhe/216061", " Lote de cabos, chaves sem fim, botões, reles, células de carga")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1.200,00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=HYPERLINK("https://www.rossileiloes.com.br/lote/detalhe/216063", "050")</f>
      </c>
      <c r="B57" s="4" t="s">
        <f>=HYPERLINK("https://www.rossileiloes.com.br/lote/detalhe/216063", " Lote de transdutores, sensores e fonte")</f>
      </c>
      <c r="C57" s="4" t="inlineStr">
        <is>
          <t>Vendido</t>
        </is>
      </c>
      <c r="D57" s="4" t="inlineStr">
        <is>
          <t>1</t>
        </is>
      </c>
      <c r="E57" s="5" t="inlineStr">
        <is>
          <t>700,00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=HYPERLINK("https://www.rossileiloes.com.br/lote/detalhe/216066", "051")</f>
      </c>
      <c r="B58" s="4" t="s">
        <f>=HYPERLINK("https://www.rossileiloes.com.br/lote/detalhe/216066", " Lote de transdutor Yokogawa e atuador honeyweel")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=HYPERLINK("https://www.rossileiloes.com.br/lote/detalhe/216065", "052")</f>
      </c>
      <c r="B59" s="4" t="s">
        <f>=HYPERLINK("https://www.rossileiloes.com.br/lote/detalhe/216065", " Lote de termometros, pressostato, manometros")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=HYPERLINK("https://www.rossileiloes.com.br/lote/detalhe/216064", "053")</f>
      </c>
      <c r="B60" s="4" t="s">
        <f>=HYPERLINK("https://www.rossileiloes.com.br/lote/detalhe/216064", " Lote com: 24 peças de diodo Semilron SKR 263/24 e 03 peças de diodo Semikron SKR 262/24 com Rabicho")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3.400,00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=HYPERLINK("https://www.rossileiloes.com.br/lote/detalhe/216067", "054")</f>
      </c>
      <c r="B61" s="4" t="s">
        <f>=HYPERLINK("https://www.rossileiloes.com.br/lote/detalhe/216067", " Lote de cilindros hidráulicos e pneumáticos")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7.500,00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=HYPERLINK("https://www.rossileiloes.com.br/lote/detalhe/216070", "055")</f>
      </c>
      <c r="B62" s="4" t="s">
        <f>=HYPERLINK("https://www.rossileiloes.com.br/lote/detalhe/216070", " Lote de módulos, chaves e sensores")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=HYPERLINK("https://www.rossileiloes.com.br/lote/detalhe/216071", "056")</f>
      </c>
      <c r="B63" s="4" t="s">
        <f>=HYPERLINK("https://www.rossileiloes.com.br/lote/detalhe/216071", " Placa de torno - 8 Pol. 4 castanhas centrex")</f>
      </c>
      <c r="C63" s="4" t="inlineStr">
        <is>
          <t>Vendido</t>
        </is>
      </c>
      <c r="D63" s="4" t="inlineStr">
        <is>
          <t>1</t>
        </is>
      </c>
      <c r="E63" s="5" t="inlineStr">
        <is>
          <t>300,00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=HYPERLINK("https://www.rossileiloes.com.br/lote/detalhe/216074", "057")</f>
      </c>
      <c r="B64" s="4" t="s">
        <f>=HYPERLINK("https://www.rossileiloes.com.br/lote/detalhe/216074", " Lote com: 05 peças de máquina de solda linconl flextec 450")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4.500,00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=HYPERLINK("https://www.rossileiloes.com.br/lote/detalhe/216069", "058")</f>
      </c>
      <c r="B65" s="4" t="s">
        <f>=HYPERLINK("https://www.rossileiloes.com.br/lote/detalhe/216069", " Lote com: 200 unid. Pistão e mola para lavadora de alta pressão")</f>
      </c>
      <c r="C65" s="4" t="inlineStr">
        <is>
          <t>Vendido</t>
        </is>
      </c>
      <c r="D65" s="4" t="inlineStr">
        <is>
          <t>1</t>
        </is>
      </c>
      <c r="E65" s="5" t="inlineStr">
        <is>
          <t>700,00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=HYPERLINK("https://www.rossileiloes.com.br/lote/detalhe/216068", "059")</f>
      </c>
      <c r="B66" s="4" t="s">
        <f>=HYPERLINK("https://www.rossileiloes.com.br/lote/detalhe/216068", " Lote com: 286 peças de TEE Latão de 1/4 latão")</f>
      </c>
      <c r="C66" s="4" t="inlineStr">
        <is>
          <t>Vendido</t>
        </is>
      </c>
      <c r="D66" s="4" t="inlineStr">
        <is>
          <t>1</t>
        </is>
      </c>
      <c r="E66" s="5" t="inlineStr">
        <is>
          <t>1.100,00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=HYPERLINK("https://www.rossileiloes.com.br/lote/detalhe/216075", "060")</f>
      </c>
      <c r="B67" s="4" t="s">
        <f>=HYPERLINK("https://www.rossileiloes.com.br/lote/detalhe/216075", " Lote com: Aprox. 600 peças de conector sindal 112 PO. 600Volts. 25 A. - Fio até 6mm - Branco macho e fêmea")</f>
      </c>
      <c r="C67" s="4" t="inlineStr">
        <is>
          <t>Vendido</t>
        </is>
      </c>
      <c r="D67" s="4" t="inlineStr">
        <is>
          <t>1</t>
        </is>
      </c>
      <c r="E67" s="5" t="inlineStr">
        <is>
          <t>2.400,00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=HYPERLINK("https://www.rossileiloes.com.br/lote/detalhe/215084", "061")</f>
      </c>
      <c r="B68" s="4" t="s">
        <f>=HYPERLINK("https://www.rossileiloes.com.br/lote/detalhe/215084", " Lote de trafos - transformador e reator")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=HYPERLINK("https://www.rossileiloes.com.br/lote/detalhe/215078", "063")</f>
      </c>
      <c r="B69" s="4" t="s">
        <f>=HYPERLINK("https://www.rossileiloes.com.br/lote/detalhe/215078", " Lote de eletrodos inconel Aes e nicrmo-e - aproximadamente 30 KG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800,00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=HYPERLINK("https://www.rossileiloes.com.br/lote/detalhe/216073", "064")</f>
      </c>
      <c r="B70" s="4" t="s">
        <f>=HYPERLINK("https://www.rossileiloes.com.br/lote/detalhe/216073", " Lote com: 09 painéis eletrônicos")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11.500,00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=HYPERLINK("https://www.rossileiloes.com.br/lote/detalhe/216072", "065")</f>
      </c>
      <c r="B71" s="4" t="s">
        <f>=HYPERLINK("https://www.rossileiloes.com.br/lote/detalhe/216072", " Lote com: 03 peças de acoplamento flexível TSKS- Referência tsks 050000001460 -Metastream b7921-0500-4700")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2.400,00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=HYPERLINK("https://www.rossileiloes.com.br/lote/detalhe/216046", "066")</f>
      </c>
      <c r="B72" s="4" t="s">
        <f>=HYPERLINK("https://www.rossileiloes.com.br/lote/detalhe/216046", " Lote com: 20 Peças de tela LCD")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800,00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=HYPERLINK("https://www.rossileiloes.com.br/lote/detalhe/216078", "067")</f>
      </c>
      <c r="B73" s="4" t="s">
        <f>=HYPERLINK("https://www.rossileiloes.com.br/lote/detalhe/216078", " Lote com: 20 Peças de tela LCD")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800,00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=HYPERLINK("https://www.rossileiloes.com.br/lote/detalhe/216077", "068")</f>
      </c>
      <c r="B74" s="4" t="s">
        <f>=HYPERLINK("https://www.rossileiloes.com.br/lote/detalhe/216077", " Lote com: 20 Peças de tela LCD")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800,00</t>
        </is>
      </c>
      <c r="F74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2026-06-27T19:43:00.00Z</dcterms:created>
  <dc:creator>Tellks Tecnologia</dc:creator>
  <cp:revision>0</cp:revision>
</cp:coreProperties>
</file>