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08/12/2023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=HYPERLINK("https://www.rossileiloes.com.br/lote/detalhe/205248", "001")</f>
      </c>
      <c r="B11" s="4" t="s">
        <f>=HYPERLINK("https://www.rossileiloes.com.br/lote/detalhe/205248", " Trator Valtra A950 ano 2016, 4x4, cabine, ar condicionado")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147.000,00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=HYPERLINK("https://www.rossileiloes.com.br/lote/detalhe/205262", "002")</f>
      </c>
      <c r="B12" s="4" t="s">
        <f>=HYPERLINK("https://www.rossileiloes.com.br/lote/detalhe/205262", " Trator New Holland TS6020 ano 2008,4x4, capota, funcionando")</f>
      </c>
      <c r="C12" s="4" t="inlineStr">
        <is>
          <t>Não vendido</t>
        </is>
      </c>
      <c r="D12" s="4" t="inlineStr">
        <is>
          <t>8</t>
        </is>
      </c>
      <c r="E12" s="5" t="inlineStr">
        <is>
          <t>120.250,00</t>
        </is>
      </c>
      <c r="F12" s="4" t="inlineStr">
        <is>
          <t>650.00</t>
        </is>
      </c>
    </row>
    <row collapsed="false" customFormat="false" customHeight="false" hidden="false" ht="12.1" outlineLevel="0" r="13">
      <c r="A13" s="5" t="s">
        <f>=HYPERLINK("https://www.rossileiloes.com.br/lote/detalhe/205264", "003")</f>
      </c>
      <c r="B13" s="4" t="s">
        <f>=HYPERLINK("https://www.rossileiloes.com.br/lote/detalhe/205264", " Trator Ford a gasolina")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=HYPERLINK("https://www.rossileiloes.com.br/lote/detalhe/205249", "004")</f>
      </c>
      <c r="B14" s="4" t="s">
        <f>=HYPERLINK("https://www.rossileiloes.com.br/lote/detalhe/205249", " Trator Zetor")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=HYPERLINK("https://www.rossileiloes.com.br/lote/detalhe/205269", "005")</f>
      </c>
      <c r="B15" s="4" t="s">
        <f>=HYPERLINK("https://www.rossileiloes.com.br/lote/detalhe/205269", " Rolo compactador")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=HYPERLINK("https://www.rossileiloes.com.br/lote/detalhe/205251", "006")</f>
      </c>
      <c r="B16" s="4" t="s">
        <f>=HYPERLINK("https://www.rossileiloes.com.br/lote/detalhe/205251", " Caçamba coletora de lixo Vemaq")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14.000,00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=HYPERLINK("https://www.rossileiloes.com.br/lote/detalhe/205256", "007")</f>
      </c>
      <c r="B17" s="4" t="s">
        <f>=HYPERLINK("https://www.rossileiloes.com.br/lote/detalhe/205256", " Subsolador Stara 7 hastes")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39.500,00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=HYPERLINK("https://www.rossileiloes.com.br/lote/detalhe/205247", "009")</f>
      </c>
      <c r="B18" s="4" t="s">
        <f>=HYPERLINK("https://www.rossileiloes.com.br/lote/detalhe/205247", " Conjunto de lâmina Advance 1550E")</f>
      </c>
      <c r="C18" s="4" t="inlineStr">
        <is>
          <t>Vendido</t>
        </is>
      </c>
      <c r="D18" s="4" t="inlineStr">
        <is>
          <t>15</t>
        </is>
      </c>
      <c r="E18" s="5" t="inlineStr">
        <is>
          <t>35.000,00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=HYPERLINK("https://www.rossileiloes.com.br/lote/detalhe/205245", "010")</f>
      </c>
      <c r="B19" s="4" t="s">
        <f>=HYPERLINK("https://www.rossileiloes.com.br/lote/detalhe/205245", " Tanque distribuidor de esterco líquido IAC 6.000 litros com bomba")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18.500,00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=HYPERLINK("https://www.rossileiloes.com.br/lote/detalhe/205253", "011")</f>
      </c>
      <c r="B20" s="4" t="s">
        <f>=HYPERLINK("https://www.rossileiloes.com.br/lote/detalhe/205253", " Pulverizador Jacto de turbina")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=HYPERLINK("https://www.rossileiloes.com.br/lote/detalhe/205271", "012")</f>
      </c>
      <c r="B21" s="4" t="s">
        <f>=HYPERLINK("https://www.rossileiloes.com.br/lote/detalhe/205271", " Distribuidor de calcário Lancer Jan 6000 kg")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21.500,00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=HYPERLINK("https://www.rossileiloes.com.br/lote/detalhe/205263", "013")</f>
      </c>
      <c r="B22" s="4" t="s">
        <f>=HYPERLINK("https://www.rossileiloes.com.br/lote/detalhe/205263", " Pulverizador Berthoud")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=HYPERLINK("https://www.rossileiloes.com.br/lote/detalhe/205255", "014")</f>
      </c>
      <c r="B23" s="4" t="s">
        <f>=HYPERLINK("https://www.rossileiloes.com.br/lote/detalhe/205255", " Pulverizador Montana")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=HYPERLINK("https://www.rossileiloes.com.br/lote/detalhe/205261", "015")</f>
      </c>
      <c r="B24" s="4" t="s">
        <f>=HYPERLINK("https://www.rossileiloes.com.br/lote/detalhe/205261", " Tanque para diesel 6.000 litros")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=HYPERLINK("https://www.rossileiloes.com.br/lote/detalhe/205273", "016")</f>
      </c>
      <c r="B25" s="4" t="s">
        <f>=HYPERLINK("https://www.rossileiloes.com.br/lote/detalhe/205273", "GM / C20 CUSTOM S ANO 95/95 - DIESEL")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=HYPERLINK("https://www.rossileiloes.com.br/lote/detalhe/205270", "017")</f>
      </c>
      <c r="B26" s="4" t="s">
        <f>=HYPERLINK("https://www.rossileiloes.com.br/lote/detalhe/205270", " Tanque de fibra com chassis duas rodas 2.000 litros")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=HYPERLINK("https://www.rossileiloes.com.br/lote/detalhe/205243", "018")</f>
      </c>
      <c r="B27" s="4" t="s">
        <f>=HYPERLINK("https://www.rossileiloes.com.br/lote/detalhe/205243", " Tanque de fibra com chassis duas rodas 2.000 litros")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=HYPERLINK("https://www.rossileiloes.com.br/lote/detalhe/205254", "019")</f>
      </c>
      <c r="B28" s="4" t="s">
        <f>=HYPERLINK("https://www.rossileiloes.com.br/lote/detalhe/205254", " Furgão Altura 2,10 Largura 1,80 Comprimento 3,04")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=HYPERLINK("https://www.rossileiloes.com.br/lote/detalhe/205266", "020")</f>
      </c>
      <c r="B29" s="4" t="s">
        <f>=HYPERLINK("https://www.rossileiloes.com.br/lote/detalhe/205266", " Arado 4 discos Tatu")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=HYPERLINK("https://www.rossileiloes.com.br/lote/detalhe/205260", "021")</f>
      </c>
      <c r="B30" s="4" t="s">
        <f>=HYPERLINK("https://www.rossileiloes.com.br/lote/detalhe/205260", " Arado 3 discos Tatu")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2.100,00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=HYPERLINK("https://www.rossileiloes.com.br/lote/detalhe/205252", "022")</f>
      </c>
      <c r="B31" s="4" t="s">
        <f>=HYPERLINK("https://www.rossileiloes.com.br/lote/detalhe/205252", " Arado 3 discos Massey Ferguson")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2.100,00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=HYPERLINK("https://www.rossileiloes.com.br/lote/detalhe/205250", "023")</f>
      </c>
      <c r="B32" s="4" t="s">
        <f>=HYPERLINK("https://www.rossileiloes.com.br/lote/detalhe/205250", "[ VÍDEO ] Trator MF275 4x4 ano 1996, capota, funcionando.")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95.000,00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=HYPERLINK("https://www.rossileiloes.com.br/lote/detalhe/205259", "024")</f>
      </c>
      <c r="B33" s="4" t="s">
        <f>=HYPERLINK("https://www.rossileiloes.com.br/lote/detalhe/205259", " Trator MF292 4x4 ano 2008, capota, funcionando")</f>
      </c>
      <c r="C33" s="4" t="inlineStr">
        <is>
          <t>Não vendido</t>
        </is>
      </c>
      <c r="D33" s="4" t="inlineStr">
        <is>
          <t>4</t>
        </is>
      </c>
      <c r="E33" s="5" t="inlineStr">
        <is>
          <t>102.000,00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=HYPERLINK("https://www.rossileiloes.com.br/lote/detalhe/205265", "025")</f>
      </c>
      <c r="B34" s="4" t="s">
        <f>=HYPERLINK("https://www.rossileiloes.com.br/lote/detalhe/205265", " Trator New Holland 7630 4x4, ano 2009, capota, funcionando")</f>
      </c>
      <c r="C34" s="4" t="inlineStr">
        <is>
          <t>Não vendido</t>
        </is>
      </c>
      <c r="D34" s="4" t="inlineStr">
        <is>
          <t>3</t>
        </is>
      </c>
      <c r="E34" s="5" t="inlineStr">
        <is>
          <t>101.000,00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=HYPERLINK("https://www.rossileiloes.com.br/lote/detalhe/205267", "026")</f>
      </c>
      <c r="B35" s="4" t="s">
        <f>=HYPERLINK("https://www.rossileiloes.com.br/lote/detalhe/205267", " Scraper Madal 3,5 m³")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18.500,00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=HYPERLINK("https://www.rossileiloes.com.br/lote/detalhe/205244", "027")</f>
      </c>
      <c r="B36" s="4" t="s">
        <f>=HYPERLINK("https://www.rossileiloes.com.br/lote/detalhe/205244", " Adubadeira de milho")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1.100,00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=HYPERLINK("https://www.rossileiloes.com.br/lote/detalhe/205257", "028")</f>
      </c>
      <c r="B37" s="4" t="s">
        <f>=HYPERLINK("https://www.rossileiloes.com.br/lote/detalhe/205257", "Trator Carregadeira "Pula Pula" MF86 ano 1984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35.000,00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=HYPERLINK("https://www.rossileiloes.com.br/lote/detalhe/205268", "029")</f>
      </c>
      <c r="B38" s="4" t="s">
        <f>=HYPERLINK("https://www.rossileiloes.com.br/lote/detalhe/205268", " Roçadeira Massey Ferguson")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=HYPERLINK("https://www.rossileiloes.com.br/lote/detalhe/205258", "030")</f>
      </c>
      <c r="B39" s="4" t="s">
        <f>=HYPERLINK("https://www.rossileiloes.com.br/lote/detalhe/205258", " Distribuídor de Fertilizantes Stara Tornado 1300")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6.000,00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=HYPERLINK("https://www.rossileiloes.com.br/lote/detalhe/205246", "031")</f>
      </c>
      <c r="B40" s="4" t="s">
        <f>=HYPERLINK("https://www.rossileiloes.com.br/lote/detalhe/205246", " Plantadeira Planti Center PC-7/4 New Line")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=HYPERLINK("https://www.rossileiloes.com.br/lote/detalhe/205272", "032")</f>
      </c>
      <c r="B41" s="4" t="s">
        <f>=HYPERLINK("https://www.rossileiloes.com.br/lote/detalhe/205272", "CAÇAMBA PARA CAMINHÃO TRUCK  ,  2 PISTOES  - SEM BOMBA HIDRÁULICA")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29.000,00</t>
        </is>
      </c>
      <c r="F4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2026-06-27T19:45:19.00Z</dcterms:created>
  <dc:creator>Tellks Tecnologia</dc:creator>
  <cp:revision>0</cp:revision>
</cp:coreProperties>
</file>