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TRATOR * TUBOS * IPANEMA * MÁQUINAS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=HYPERLINK("https://www.rossileiloes.com.br/lote/detalhe/199450", "001")</f>
      </c>
      <c r="B11" s="4" t="s">
        <f>=HYPERLINK("https://www.rossileiloes.com.br/lote/detalhe/199450", " Lote com: Aproximadamente 150 pacotes de Lã de rocha - diversos tamanhos - Lances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=HYPERLINK("https://www.rossileiloes.com.br/lote/detalhe/199444", "002")</f>
      </c>
      <c r="B12" s="4" t="s">
        <f>=HYPERLINK("https://www.rossileiloes.com.br/lote/detalhe/199444", " Lote com: Aproximadamente 3.000 Kg de parafusos grandes diversos - Lances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5,00</t>
        </is>
      </c>
      <c r="F12" s="4" t="inlineStr">
        <is>
          <t>0.25</t>
        </is>
      </c>
    </row>
    <row collapsed="false" customFormat="false" customHeight="false" hidden="false" ht="12.1" outlineLevel="0" r="13">
      <c r="A13" s="5" t="s">
        <f>=HYPERLINK("https://www.rossileiloes.com.br/lote/detalhe/199459", "003")</f>
      </c>
      <c r="B13" s="4" t="s">
        <f>=HYPERLINK("https://www.rossileiloes.com.br/lote/detalhe/199459", " Lote com: Aproximadamente 3.000 Kg de parafusos pequenos diversos - Lances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5,00</t>
        </is>
      </c>
      <c r="F13" s="4" t="inlineStr">
        <is>
          <t>0.25</t>
        </is>
      </c>
    </row>
    <row collapsed="false" customFormat="false" customHeight="false" hidden="false" ht="12.1" outlineLevel="0" r="14">
      <c r="A14" s="5" t="s">
        <f>=HYPERLINK("https://www.rossileiloes.com.br/lote/detalhe/199452", "004")</f>
      </c>
      <c r="B14" s="4" t="s">
        <f>=HYPERLINK("https://www.rossileiloes.com.br/lote/detalhe/199452", " Lote com: 12 unidades de Prateleiras em madeira para adega e garrafeiro")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=HYPERLINK("https://www.rossileiloes.com.br/lote/detalhe/199476", "005")</f>
      </c>
      <c r="B15" s="4" t="s">
        <f>=HYPERLINK("https://www.rossileiloes.com.br/lote/detalhe/199476", " Lote com: Aproximadamente 100 caixas de gôndolas - diversos tamanhos")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=HYPERLINK("https://www.rossileiloes.com.br/lote/detalhe/199479", "006")</f>
      </c>
      <c r="B16" s="4" t="s">
        <f>=HYPERLINK("https://www.rossileiloes.com.br/lote/detalhe/199479", " Lote com: Aproximadamente 3.000 Kg de plásticos triturados - diversas cores - em bag - Preços por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=HYPERLINK("https://www.rossileiloes.com.br/lote/detalhe/199445", "007")</f>
      </c>
      <c r="B17" s="4" t="s">
        <f>=HYPERLINK("https://www.rossileiloes.com.br/lote/detalhe/199445", " Lote com: Aproximadamente 3.000 Kg de plásticos triturados - diversas cores - em bag - Preços por Kg")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=HYPERLINK("https://www.rossileiloes.com.br/lote/detalhe/199453", "008")</f>
      </c>
      <c r="B18" s="4" t="s">
        <f>=HYPERLINK("https://www.rossileiloes.com.br/lote/detalhe/199453", " Lote com: 50 unidades de tubos em aço inoxidável ferrítico - 3m comprimento - parede de 2mm e diâmetro 2,5mm")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=HYPERLINK("https://www.rossileiloes.com.br/lote/detalhe/199449", "009")</f>
      </c>
      <c r="B19" s="4" t="s">
        <f>=HYPERLINK("https://www.rossileiloes.com.br/lote/detalhe/199449", " Lote com: 50 unidades de tubos em aço inoxidável ferrítico - 3m comprimento - parede de 2mm e diâmetro 2,5mm")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=HYPERLINK("https://www.rossileiloes.com.br/lote/detalhe/199474", "010")</f>
      </c>
      <c r="B20" s="4" t="s">
        <f>=HYPERLINK("https://www.rossileiloes.com.br/lote/detalhe/199474", " Lote com: 50 unidades de tubos em aço inoxidável ferrítico - 3m comprimento - parede de 2mm e diâmetro 2,5mm")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=HYPERLINK("https://www.rossileiloes.com.br/lote/detalhe/199465", "011")</f>
      </c>
      <c r="B21" s="4" t="s">
        <f>=HYPERLINK("https://www.rossileiloes.com.br/lote/detalhe/199465", " Lote com: Aproximadamente 2.000 Kg de Conexões de ferro fundido - diversos tamanhos ( 12, 13, 20cm) - Preços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5,00</t>
        </is>
      </c>
      <c r="F21" s="4" t="inlineStr">
        <is>
          <t>0.25</t>
        </is>
      </c>
    </row>
    <row collapsed="false" customFormat="false" customHeight="false" hidden="false" ht="12.1" outlineLevel="0" r="22">
      <c r="A22" s="5" t="s">
        <f>=HYPERLINK("https://www.rossileiloes.com.br/lote/detalhe/199464", "012")</f>
      </c>
      <c r="B22" s="4" t="s">
        <f>=HYPERLINK("https://www.rossileiloes.com.br/lote/detalhe/199464", " Tanque de 10.000 litros em aço inox 304- 1,87m diam. x 2,49m comp.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=HYPERLINK("https://www.rossileiloes.com.br/lote/detalhe/199455", "013")</f>
      </c>
      <c r="B23" s="4" t="s">
        <f>=HYPERLINK("https://www.rossileiloes.com.br/lote/detalhe/199455", " Tanque de 4.000 Litros em aço inox 304 - 1,63m diam x 2 m comp")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=HYPERLINK("https://www.rossileiloes.com.br/lote/detalhe/199458", "015")</f>
      </c>
      <c r="B24" s="4" t="s">
        <f>=HYPERLINK("https://www.rossileiloes.com.br/lote/detalhe/199458", " Trocador de Calor em aço Inoxidável 304 PAASCH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=HYPERLINK("https://www.rossileiloes.com.br/lote/detalhe/199457", "016")</f>
      </c>
      <c r="B25" s="4" t="s">
        <f>=HYPERLINK("https://www.rossileiloes.com.br/lote/detalhe/199457", " Lote com: aproximadamente 5.000 Kg de parafusos pequenos diversos - Lances por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=HYPERLINK("https://www.rossileiloes.com.br/lote/detalhe/199480", "017")</f>
      </c>
      <c r="B26" s="4" t="s">
        <f>=HYPERLINK("https://www.rossileiloes.com.br/lote/detalhe/199480", " Máquina Pré Limpeza de grãos - Marca:Munters,Modelo BB300-NE15AAN00000 Meio trocador Celdek6560/15 Tensão380v/3f/60hz Vazão de ar:30.000 m/h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=HYPERLINK("https://www.rossileiloes.com.br/lote/detalhe/199448", "018")</f>
      </c>
      <c r="B27" s="4" t="s">
        <f>=HYPERLINK("https://www.rossileiloes.com.br/lote/detalhe/199448", " Máquina Pré Limpeza de grãos")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=HYPERLINK("https://www.rossileiloes.com.br/lote/detalhe/199463", "019")</f>
      </c>
      <c r="B28" s="4" t="s">
        <f>=HYPERLINK("https://www.rossileiloes.com.br/lote/detalhe/199463", " Máquina de Secagem")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=HYPERLINK("https://www.rossileiloes.com.br/lote/detalhe/199470", "020")</f>
      </c>
      <c r="B29" s="4" t="s">
        <f>=HYPERLINK("https://www.rossileiloes.com.br/lote/detalhe/199470", " Trator Ford Brasileiro 8br 64a/66 -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=HYPERLINK("https://www.rossileiloes.com.br/lote/detalhe/199473", "021")</f>
      </c>
      <c r="B30" s="4" t="s">
        <f>=HYPERLINK("https://www.rossileiloes.com.br/lote/detalhe/199473", " Tanque capacidade 5.000 litros em aço inoxidável 304")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=HYPERLINK("https://www.rossileiloes.com.br/lote/detalhe/199483", "022")</f>
      </c>
      <c r="B31" s="4" t="s">
        <f>=HYPERLINK("https://www.rossileiloes.com.br/lote/detalhe/199483", " Lote com: Aproximadamente 8.000 Kg de Cantoneiras de diversos tamanhos e medidas (maior: 9 cm e menor: 4 cm e espessura: 6mm). - Lances por KG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0.25</t>
        </is>
      </c>
    </row>
    <row collapsed="false" customFormat="false" customHeight="false" hidden="false" ht="12.1" outlineLevel="0" r="32">
      <c r="A32" s="5" t="s">
        <f>=HYPERLINK("https://www.rossileiloes.com.br/lote/detalhe/199461", "023")</f>
      </c>
      <c r="B32" s="4" t="s">
        <f>=HYPERLINK("https://www.rossileiloes.com.br/lote/detalhe/199461", " Vitrola ano:1906 Estados Unidos VICTOR TALKING MACHINE CO.")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=HYPERLINK("https://www.rossileiloes.com.br/lote/detalhe/199446", "024")</f>
      </c>
      <c r="B33" s="4" t="s">
        <f>=HYPERLINK("https://www.rossileiloes.com.br/lote/detalhe/199446", " Prensa de papelão e Latinha")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=HYPERLINK("https://www.rossileiloes.com.br/lote/detalhe/199481", "025")</f>
      </c>
      <c r="B34" s="4" t="s">
        <f>=HYPERLINK("https://www.rossileiloes.com.br/lote/detalhe/199481", " Lote com: Aproximadamente 150 pacotes de Lã de rocha - diversos tamanhos - Lances por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0.25</t>
        </is>
      </c>
    </row>
    <row collapsed="false" customFormat="false" customHeight="false" hidden="false" ht="12.1" outlineLevel="0" r="35">
      <c r="A35" s="5" t="s">
        <f>=HYPERLINK("https://www.rossileiloes.com.br/lote/detalhe/199466", "026")</f>
      </c>
      <c r="B35" s="4" t="s">
        <f>=HYPERLINK("https://www.rossileiloes.com.br/lote/detalhe/199466", " Motor para aprendizado em escolas e faculdades - Opala")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=HYPERLINK("https://www.rossileiloes.com.br/lote/detalhe/199482", "027")</f>
      </c>
      <c r="B36" s="4" t="s">
        <f>=HYPERLINK("https://www.rossileiloes.com.br/lote/detalhe/199482", " Lote com: Aproximadamente 29 unidades de Macacos hidráulicos")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=HYPERLINK("https://www.rossileiloes.com.br/lote/detalhe/199454", "028")</f>
      </c>
      <c r="B37" s="4" t="s">
        <f>=HYPERLINK("https://www.rossileiloes.com.br/lote/detalhe/199454", " Lote com: Aprox. 24 unidades de Rolos de esteiras 2* na cor verde medindo aproximadament 90 cm de comprimento 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=HYPERLINK("https://www.rossileiloes.com.br/lote/detalhe/199472", "029")</f>
      </c>
      <c r="B38" s="4" t="s">
        <f>=HYPERLINK("https://www.rossileiloes.com.br/lote/detalhe/199472", " Lote com: Aprox. 64 unidades de Rolos de esteira 2* galvanizados medindo 1,50 metros de comprimento.")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=HYPERLINK("https://www.rossileiloes.com.br/lote/detalhe/199456", "030")</f>
      </c>
      <c r="B39" s="4" t="s">
        <f>=HYPERLINK("https://www.rossileiloes.com.br/lote/detalhe/199456", " Lote com: Aprox. 45 unid. De Bombas de pistão medindo aproximadamente 30cm")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=HYPERLINK("https://www.rossileiloes.com.br/lote/detalhe/199451", "031")</f>
      </c>
      <c r="B40" s="4" t="s">
        <f>=HYPERLINK("https://www.rossileiloes.com.br/lote/detalhe/199451", " Lote com: 8000 Kg de Bombas hidráulicas diversos tamanhos")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=HYPERLINK("https://www.rossileiloes.com.br/lote/detalhe/199475", "032")</f>
      </c>
      <c r="B41" s="4" t="s">
        <f>=HYPERLINK("https://www.rossileiloes.com.br/lote/detalhe/199475", " Lote com: Aprox. 10 unidades - Balança Cortbal 820kg, balança toledo 250kg,  balança perfecta 1.000kg")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=HYPERLINK("https://www.rossileiloes.com.br/lote/detalhe/199460", "033")</f>
      </c>
      <c r="B42" s="4" t="s">
        <f>=HYPERLINK("https://www.rossileiloes.com.br/lote/detalhe/199460", " Carretinha medindo 4,5 metros x 1,10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=HYPERLINK("https://www.rossileiloes.com.br/lote/detalhe/199469", "034")</f>
      </c>
      <c r="B43" s="4" t="s">
        <f>=HYPERLINK("https://www.rossileiloes.com.br/lote/detalhe/199469", " Lote com: 90 unid. De Vasos, Bides, pias com colunas e pias com colunas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=HYPERLINK("https://www.rossileiloes.com.br/lote/detalhe/199484", "035")</f>
      </c>
      <c r="B44" s="4" t="s">
        <f>=HYPERLINK("https://www.rossileiloes.com.br/lote/detalhe/199484", " Piano Schwartzmann - usado - antigo")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=HYPERLINK("https://www.rossileiloes.com.br/lote/detalhe/199467", "036")</f>
      </c>
      <c r="B45" s="4" t="s">
        <f>=HYPERLINK("https://www.rossileiloes.com.br/lote/detalhe/199467", " Lote com: Aproximadamente 10.000 Kg de Andaimes de ferro aproximadamente 1,90 x 1,60 m - Lances por 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5,00</t>
        </is>
      </c>
      <c r="F45" s="4" t="inlineStr">
        <is>
          <t>0.25</t>
        </is>
      </c>
    </row>
    <row collapsed="false" customFormat="false" customHeight="false" hidden="false" ht="12.1" outlineLevel="0" r="46">
      <c r="A46" s="5" t="s">
        <f>=HYPERLINK("https://www.rossileiloes.com.br/lote/detalhe/199492", "037")</f>
      </c>
      <c r="B46" s="4" t="s">
        <f>=HYPERLINK("https://www.rossileiloes.com.br/lote/detalhe/199492", " Lote com: 03 unid. Serras Elétricas")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=HYPERLINK("https://www.rossileiloes.com.br/lote/detalhe/199447", "038")</f>
      </c>
      <c r="B47" s="4" t="s">
        <f>=HYPERLINK("https://www.rossileiloes.com.br/lote/detalhe/199447", " Triturador")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=HYPERLINK("https://www.rossileiloes.com.br/lote/detalhe/199468", "039")</f>
      </c>
      <c r="B48" s="4" t="s">
        <f>=HYPERLINK("https://www.rossileiloes.com.br/lote/detalhe/199468", " Aspirador na qual a caixa mede 75 cm de altura por 56cm de largura.Sendo que o tamanho total da máquina mede acima de 2 metros.")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=HYPERLINK("https://www.rossileiloes.com.br/lote/detalhe/199462", "040")</f>
      </c>
      <c r="B49" s="4" t="s">
        <f>=HYPERLINK("https://www.rossileiloes.com.br/lote/detalhe/199462", " Caixa de fábrica de sapato - medindo 1,32m de altura, por 50 cm,por 70cm de largura.")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=HYPERLINK("https://www.rossileiloes.com.br/lote/detalhe/199487", "041")</f>
      </c>
      <c r="B50" s="4" t="s">
        <f>=HYPERLINK("https://www.rossileiloes.com.br/lote/detalhe/199487", " Lote com: 13 unidades de Tubos de gás diversos entre 1,04 metros de altura(1,10 de circunferência)a 1,30 metros de altura (1,19 de circunferência)")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=HYPERLINK("https://www.rossileiloes.com.br/lote/detalhe/199478", "042")</f>
      </c>
      <c r="B51" s="4" t="s">
        <f>=HYPERLINK("https://www.rossileiloes.com.br/lote/detalhe/199478", " GM/KADETT IPANEMA GL - Prata  Ano:93/94 - Alcool  - 180cv/1800 Licenciamento Ano  2023 quitados")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=HYPERLINK("https://www.rossileiloes.com.br/lote/detalhe/199490", "043")</f>
      </c>
      <c r="B52" s="4" t="s">
        <f>=HYPERLINK("https://www.rossileiloes.com.br/lote/detalhe/199490", " Torno Industrial")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=HYPERLINK("https://www.rossileiloes.com.br/lote/detalhe/199477", "044")</f>
      </c>
      <c r="B53" s="4" t="s">
        <f>=HYPERLINK("https://www.rossileiloes.com.br/lote/detalhe/199477", " Torno Mecânico Imor Min Barramento:2,5m Engrenagens de recambio:25 - 50 - 60- 75- 80 - 100- 127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=HYPERLINK("https://www.rossileiloes.com.br/lote/detalhe/199486", "045")</f>
      </c>
      <c r="B54" s="4" t="s">
        <f>=HYPERLINK("https://www.rossileiloes.com.br/lote/detalhe/199486", " Torno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=HYPERLINK("https://www.rossileiloes.com.br/lote/detalhe/199471", "046")</f>
      </c>
      <c r="B55" s="4" t="s">
        <f>=HYPERLINK("https://www.rossileiloes.com.br/lote/detalhe/199471", " Plaina Limadora zocca Industrial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=HYPERLINK("https://www.rossileiloes.com.br/lote/detalhe/199485", "047")</f>
      </c>
      <c r="B56" s="4" t="s">
        <f>=HYPERLINK("https://www.rossileiloes.com.br/lote/detalhe/199485", " Fresadora Fabricante:Indústria e comércio de Máquinas MB ltda. Tipo:800 Ano de fab:1981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=HYPERLINK("https://www.rossileiloes.com.br/lote/detalhe/199491", "048")</f>
      </c>
      <c r="B57" s="4" t="s">
        <f>=HYPERLINK("https://www.rossileiloes.com.br/lote/detalhe/199491", " Mesa de torno - Somente mesa")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=HYPERLINK("https://www.rossileiloes.com.br/lote/detalhe/199489", "049")</f>
      </c>
      <c r="B58" s="4" t="s">
        <f>=HYPERLINK("https://www.rossileiloes.com.br/lote/detalhe/199489", " Torno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=HYPERLINK("https://www.rossileiloes.com.br/lote/detalhe/199488", "050")</f>
      </c>
      <c r="B59" s="4" t="s">
        <f>=HYPERLINK("https://www.rossileiloes.com.br/lote/detalhe/199488", " Torno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2026-06-27T20:03:43.00Z</dcterms:created>
  <dc:creator>Tellks Tecnologia</dc:creator>
  <cp:revision>0</cp:revision>
</cp:coreProperties>
</file>