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=HYPERLINK("https://www.rossileiloes.com.br/lote/detalhe/187257", "1000")</f>
      </c>
      <c r="B11" s="4" t="s">
        <f>=HYPERLINK("https://www.rossileiloes.com.br/lote/detalhe/187257",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=HYPERLINK("https://www.rossileiloes.com.br/lote/detalhe/187278", "1001")</f>
      </c>
      <c r="B12" s="4" t="s">
        <f>=HYPERLINK("https://www.rossileiloes.com.br/lote/detalhe/187278",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=HYPERLINK("https://www.rossileiloes.com.br/lote/detalhe/187246", "1002")</f>
      </c>
      <c r="B13" s="4" t="s">
        <f>=HYPERLINK("https://www.rossileiloes.com.br/lote/detalhe/187246", "Toyota Hilux CD SR XA 4 FD Ano 2015/2016 -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=HYPERLINK("https://www.rossileiloes.com.br/lote/detalhe/187248", "1003")</f>
      </c>
      <c r="B14" s="4" t="s">
        <f>=HYPERLINK("https://www.rossileiloes.com.br/lote/detalhe/187248",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96</t>
        </is>
      </c>
      <c r="E14" s="5" t="inlineStr">
        <is>
          <t>72.000,00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=HYPERLINK("https://www.rossileiloes.com.br/lote/detalhe/187273", "1004")</f>
      </c>
      <c r="B15" s="4" t="s">
        <f>=HYPERLINK("https://www.rossileiloes.com.br/lote/detalhe/187273",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=HYPERLINK("https://www.rossileiloes.com.br/lote/detalhe/187357", "1005")</f>
      </c>
      <c r="B16" s="4" t="s">
        <f>=HYPERLINK("https://www.rossileiloes.com.br/lote/detalhe/187357",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98</t>
        </is>
      </c>
      <c r="E16" s="5" t="inlineStr">
        <is>
          <t>104.000,00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=HYPERLINK("https://www.rossileiloes.com.br/lote/detalhe/188629", "1006")</f>
      </c>
      <c r="B17" s="4" t="s">
        <f>=HYPERLINK("https://www.rossileiloes.com.br/lote/detalhe/188629", "VW / GOL GTS  ANO 1991/1992 - ETANOL - COR VERMELHA")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=HYPERLINK("https://www.rossileiloes.com.br/lote/detalhe/187331", "1007")</f>
      </c>
      <c r="B18" s="4" t="s">
        <f>=HYPERLINK("https://www.rossileiloes.com.br/lote/detalhe/187331", "CHEVROLET CHEVETTE ANO 1990 (DOCUMENTOS EM ORDEM) EM FUNCIONAMENTO  RELÍQUIA PARA COLECIONADORES.")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=HYPERLINK("https://www.rossileiloes.com.br/lote/detalhe/187320", "1008")</f>
      </c>
      <c r="B19" s="4" t="s">
        <f>=HYPERLINK("https://www.rossileiloes.com.br/lote/detalhe/187320",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=HYPERLINK("https://www.rossileiloes.com.br/lote/detalhe/187332", "1009")</f>
      </c>
      <c r="B20" s="4" t="s">
        <f>=HYPERLINK("https://www.rossileiloes.com.br/lote/detalhe/187332", "GM CELTA 2P LIFE ANO 2006/2007 - BRANCA - FLEX")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=HYPERLINK("https://www.rossileiloes.com.br/lote/detalhe/188911", "1010")</f>
      </c>
      <c r="B21" s="4" t="s">
        <f>=HYPERLINK("https://www.rossileiloes.com.br/lote/detalhe/188911", "TROLLER T4 TDI ANO 2001/2001 - DIESEL - COR VERDE")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=HYPERLINK("https://www.rossileiloes.com.br/lote/detalhe/187232", "1011")</f>
      </c>
      <c r="B22" s="4" t="s">
        <f>=HYPERLINK("https://www.rossileiloes.com.br/lote/detalhe/187232", "[ VÍDEO ] CITRÖEN C4 20GLXA5P F . FLEX. ANO 2010/11")</f>
      </c>
      <c r="C22" s="4" t="inlineStr">
        <is>
          <t>Lote retirado</t>
        </is>
      </c>
      <c r="D22" s="4" t="inlineStr">
        <is>
          <t>8</t>
        </is>
      </c>
      <c r="E22" s="5" t="inlineStr">
        <is>
          <t>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=HYPERLINK("https://www.rossileiloes.com.br/lote/detalhe/187312", "1012")</f>
      </c>
      <c r="B23" s="4" t="s">
        <f>=HYPERLINK("https://www.rossileiloes.com.br/lote/detalhe/187312", " Nissan Frontier S. 4x4. Diesel. Ano 2014")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=HYPERLINK("https://www.rossileiloes.com.br/lote/detalhe/187313", "1013")</f>
      </c>
      <c r="B24" s="4" t="s">
        <f>=HYPERLINK("https://www.rossileiloes.com.br/lote/detalhe/187313", " Moto Honda NX 200. Ano 1999")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=HYPERLINK("https://www.rossileiloes.com.br/lote/detalhe/187317", "1014")</f>
      </c>
      <c r="B25" s="4" t="s">
        <f>=HYPERLINK("https://www.rossileiloes.com.br/lote/detalhe/187317", " F 4000 COM CARROCERIA DE MADEIRA. ANO 1986")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=HYPERLINK("https://www.rossileiloes.com.br/lote/detalhe/187318", "1015")</f>
      </c>
      <c r="B26" s="4" t="s">
        <f>=HYPERLINK("https://www.rossileiloes.com.br/lote/detalhe/187318", "FORD PAMPA L ANO 1988 MOTOR CHT 1.6 ÁLCOOL")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=HYPERLINK("https://www.rossileiloes.com.br/lote/detalhe/187321", "1016")</f>
      </c>
      <c r="B27" s="4" t="s">
        <f>=HYPERLINK("https://www.rossileiloes.com.br/lote/detalhe/187321", "FORD RURAL WILLYS GASOLINA E GNV. ANO 1966")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=HYPERLINK("https://www.rossileiloes.com.br/lote/detalhe/187325", "1017")</f>
      </c>
      <c r="B28" s="4" t="s">
        <f>=HYPERLINK("https://www.rossileiloes.com.br/lote/detalhe/187325", " FIAT / STRADA WORKING ANO 2013/2014 - BRANCA - FLEX 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=HYPERLINK("https://www.rossileiloes.com.br/lote/detalhe/187322", "1018")</f>
      </c>
      <c r="B29" s="4" t="s">
        <f>=HYPERLINK("https://www.rossileiloes.com.br/lote/detalhe/187322", " GM / CELTA 2P LIFE ANO 2010/2010 - PRATA - FLEX")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=HYPERLINK("https://www.rossileiloes.com.br/lote/detalhe/187327", "1019")</f>
      </c>
      <c r="B30" s="4" t="s">
        <f>=HYPERLINK("https://www.rossileiloes.com.br/lote/detalhe/187327", "VW SAVEIRO 1.8 ano 2005/2006 - FLEX - AMBULÂNCIA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=HYPERLINK("https://www.rossileiloes.com.br/lote/detalhe/187258", "2002")</f>
      </c>
      <c r="B31" s="4" t="s">
        <f>=HYPERLINK("https://www.rossileiloes.com.br/lote/detalhe/187258", " Trio Elétrico: Caminhão MB/ L 113. Ano 1976. Chassi alongado. Potência total de som: 58.000 Watts")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=HYPERLINK("https://www.rossileiloes.com.br/lote/detalhe/187272", "2003")</f>
      </c>
      <c r="B32" s="4" t="s">
        <f>=HYPERLINK("https://www.rossileiloes.com.br/lote/detalhe/187272", " Caminhão Volks – modelo – 17280 – Ano 2015/2016 – automático – com aprox. 285.000 Kms – motor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=HYPERLINK("https://www.rossileiloes.com.br/lote/detalhe/187297", "2004")</f>
      </c>
      <c r="B33" s="4" t="s">
        <f>=HYPERLINK("https://www.rossileiloes.com.br/lote/detalhe/187297", "CAMINHÃO VW 17.190 WORKER. ANO: 2012 / 2013. REVISADO. FUNCIONANDO. PNEUS SEMI NOVOS. CAMINHÂO NO CHASSI. EQUIPAMENTO NÂO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=HYPERLINK("https://www.rossileiloes.com.br/lote/detalhe/187298", "2005")</f>
      </c>
      <c r="B34" s="4" t="s">
        <f>=HYPERLINK("https://www.rossileiloes.com.br/lote/detalhe/187298", "CAMINHÃO VW 17.190 WORKER. ANO 2012/ 2013. REVISADO. FUNCIONANDO. PNEUS SEMI NOVOS. EQUIPAMENTO NÃO INCLUSO.")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=HYPERLINK("https://www.rossileiloes.com.br/lote/detalhe/187233", "2008")</f>
      </c>
      <c r="B35" s="4" t="s">
        <f>=HYPERLINK("https://www.rossileiloes.com.br/lote/detalhe/187233", " MERCEDES BENZ / L1513 ANO 1971/1971")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=HYPERLINK("https://www.rossileiloes.com.br/lote/detalhe/187315", "2009")</f>
      </c>
      <c r="B36" s="4" t="s">
        <f>=HYPERLINK("https://www.rossileiloes.com.br/lote/detalhe/187315", " CAVALO 6X2 VOLVO FH 380-6X2.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=HYPERLINK("https://www.rossileiloes.com.br/lote/detalhe/187314", "2010")</f>
      </c>
      <c r="B37" s="4" t="s">
        <f>=HYPERLINK("https://www.rossileiloes.com.br/lote/detalhe/187314", " CAVALO 4X2 VOLVO NL12-360-4X2 ANO 1995. COM CARRETA BASCULANTE TECTRAN 3 EIXOS DE 30M³ ANO 1995")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=HYPERLINK("https://www.rossileiloes.com.br/lote/detalhe/187335", "2011")</f>
      </c>
      <c r="B38" s="4" t="s">
        <f>=HYPERLINK("https://www.rossileiloes.com.br/lote/detalhe/187335", "VW 12.170  BT ANO 1999/1999 - BRANCA - DIESEL - TOCO -no chassi")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=HYPERLINK("https://www.rossileiloes.com.br/lote/detalhe/187337", "3000")</f>
      </c>
      <c r="B39" s="4" t="s">
        <f>=HYPERLINK("https://www.rossileiloes.com.br/lote/detalhe/187337", "PÁ CARREGADEIRA KOMATSU  MOD.WA-380 /209 - ano 2009 - SEM TORQUE - COM MOTOR CUMMINS ELETRÔNICO")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=HYPERLINK("https://www.rossileiloes.com.br/lote/detalhe/187234", "3001")</f>
      </c>
      <c r="B40" s="4" t="s">
        <f>=HYPERLINK("https://www.rossileiloes.com.br/lote/detalhe/187234", "Empilhadeira Taylor. Mod. T360. Capacidade: 18 tons. Ano: 1988. Motor: OM 352 Turbo revisado. Transmissão: Alisson 3 marchas a frente e tres a ré. Funcionando.")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=HYPERLINK("https://www.rossileiloes.com.br/lote/detalhe/187251", "3002")</f>
      </c>
      <c r="B41" s="4" t="s">
        <f>=HYPERLINK("https://www.rossileiloes.com.br/lote/detalhe/187251", "Pá Carregadeira New Holland. Mod. 130 B. Ano 2018. Motor e transmissão desinstalados mas acompanham o lote")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70.000,00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=HYPERLINK("https://www.rossileiloes.com.br/lote/detalhe/187264", "3003")</f>
      </c>
      <c r="B42" s="4" t="s">
        <f>=HYPERLINK("https://www.rossileiloes.com.br/lote/detalhe/187264", "Pá Carregadeira Caterpillar mod. 924H ano 2012. Aprox. 10.700 horas (cabine original)")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=HYPERLINK("https://www.rossileiloes.com.br/lote/detalhe/187268", "3004")</f>
      </c>
      <c r="B43" s="4" t="s">
        <f>=HYPERLINK("https://www.rossileiloes.com.br/lote/detalhe/187268", "ESCAVADEIRA HIDRÁULICA CATERPILLAR MOD. 312 DL ANO 2014 - APROX. 6.000 HRS.")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112.000,00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=HYPERLINK("https://www.rossileiloes.com.br/lote/detalhe/187270", "3005")</f>
      </c>
      <c r="B44" s="4" t="s">
        <f>=HYPERLINK("https://www.rossileiloes.com.br/lote/detalhe/187270", "ESCAVADEIRA CATERPILLAR MOD. 315 ANO 2007")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=HYPERLINK("https://www.rossileiloes.com.br/lote/detalhe/187291", "3006")</f>
      </c>
      <c r="B45" s="4" t="s">
        <f>=HYPERLINK("https://www.rossileiloes.com.br/lote/detalhe/187291", "PÁ CARREGADEIRA SDLG MOD. LG936L ANO 2006")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=HYPERLINK("https://www.rossileiloes.com.br/lote/detalhe/187296", "3007")</f>
      </c>
      <c r="B46" s="4" t="s">
        <f>=HYPERLINK("https://www.rossileiloes.com.br/lote/detalhe/187296", "[ VÍDEO ] Escavadeira Volvo Ec 220D Ano 2015 Operacional.")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=HYPERLINK("https://www.rossileiloes.com.br/lote/detalhe/187240", "3008")</f>
      </c>
      <c r="B47" s="4" t="s">
        <f>=HYPERLINK("https://www.rossileiloes.com.br/lote/detalhe/187240", " TRATOR DEUTZ DM ANO 1963 -CILINDROS REFRIGERADOS A AR (ORIGINAL)")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=HYPERLINK("https://www.rossileiloes.com.br/lote/detalhe/187282", "3009")</f>
      </c>
      <c r="B48" s="4" t="s">
        <f>=HYPERLINK("https://www.rossileiloes.com.br/lote/detalhe/187282", "VALETADEIRA IMAP 3500")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=HYPERLINK("https://www.rossileiloes.com.br/lote/detalhe/187252", "3010")</f>
      </c>
      <c r="B49" s="4" t="s">
        <f>=HYPERLINK("https://www.rossileiloes.com.br/lote/detalhe/187252", "Empilhadeira marca Maximal – capac. 4,5 Ton – Ano 2014 – toda revisada. Operacional")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=HYPERLINK("https://www.rossileiloes.com.br/lote/detalhe/187250", "3011")</f>
      </c>
      <c r="B50" s="4" t="s">
        <f>=HYPERLINK("https://www.rossileiloes.com.br/lote/detalhe/187250", " Calandra hidráulica de grande capacidade. Medidas: esp. 1.1/2” x 2.500 mm. Reformada. Em bom estado.")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41.000,00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=HYPERLINK("https://www.rossileiloes.com.br/lote/detalhe/187255", "3012")</f>
      </c>
      <c r="B51" s="4" t="s">
        <f>=HYPERLINK("https://www.rossileiloes.com.br/lote/detalhe/187255", "TRATOR AGRÍCOLA VOLVO 350")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=HYPERLINK("https://www.rossileiloes.com.br/lote/detalhe/187336", "3013")</f>
      </c>
      <c r="B52" s="4" t="s">
        <f>=HYPERLINK("https://www.rossileiloes.com.br/lote/detalhe/187336", "[ VÍDEO ] PÁ CARREGADEIRA KOMATSU  MOD. WA-320   ANO 2007")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=HYPERLINK("https://www.rossileiloes.com.br/lote/detalhe/187284", "3014")</f>
      </c>
      <c r="B53" s="4" t="s">
        <f>=HYPERLINK("https://www.rossileiloes.com.br/lote/detalhe/187284", " TRATOR MASSEY FERGUSON MOD.65R ANO 1908 COM IMPLEMENTO EMPILHADEIRA")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=HYPERLINK("https://www.rossileiloes.com.br/lote/detalhe/187355", "3015")</f>
      </c>
      <c r="B54" s="4" t="s">
        <f>=HYPERLINK("https://www.rossileiloes.com.br/lote/detalhe/187355", "[ VÍDEO ] PÁ CARREGADEIRA MICHIGAN MOD. 55C ARTICULADA TRANSMISSÃO CLARCK DANA 22.000 - ANO APROX. 1995. BATERIA NOVA")</f>
      </c>
      <c r="C54" s="4" t="inlineStr">
        <is>
          <t>Não vendido</t>
        </is>
      </c>
      <c r="D54" s="4" t="inlineStr">
        <is>
          <t>45</t>
        </is>
      </c>
      <c r="E54" s="5" t="inlineStr">
        <is>
          <t>54.000,00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=HYPERLINK("https://www.rossileiloes.com.br/lote/detalhe/187353", "3016")</f>
      </c>
      <c r="B55" s="4" t="s">
        <f>=HYPERLINK("https://www.rossileiloes.com.br/lote/detalhe/187353", "[ VÍDEO ] PÁ CARREGADEIRA MICHIGAN MOD. 55C ARTICULADA TRANSMISSÃO 18.000 - ANO APROX. 1995. BATERIA NOVA")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=HYPERLINK("https://www.rossileiloes.com.br/lote/detalhe/187352", "3017")</f>
      </c>
      <c r="B56" s="4" t="s">
        <f>=HYPERLINK("https://www.rossileiloes.com.br/lote/detalhe/187352", "[ VÍDEO ] PÁ CARREGADEIRA FIATALLIS MOD. 1900B -TRANSMISSÃO 28.000 - ANO APROX. 1990. BATERIA NOVA")</f>
      </c>
      <c r="C56" s="4" t="inlineStr">
        <is>
          <t>Lote retirado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=HYPERLINK("https://www.rossileiloes.com.br/lote/detalhe/187354", "3019")</f>
      </c>
      <c r="B57" s="4" t="s">
        <f>=HYPERLINK("https://www.rossileiloes.com.br/lote/detalhe/187354", "[ VÍDEO ] TRATOR DE ESTEIRA CATERPILLAR MOD. D4E EMBREAGEM ANO 1988 - INJEÇÃO DIRETA")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=HYPERLINK("https://www.rossileiloes.com.br/lote/detalhe/187344", "4001")</f>
      </c>
      <c r="B58" s="4" t="s">
        <f>=HYPERLINK("https://www.rossileiloes.com.br/lote/detalhe/187344", " Manipulador telescópico marca Faresin altura de trabalho 17 metros. Necessita revisão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=HYPERLINK("https://www.rossileiloes.com.br/lote/detalhe/187277", "4002")</f>
      </c>
      <c r="B59" s="4" t="s">
        <f>=HYPERLINK("https://www.rossileiloes.com.br/lote/detalhe/187277", " Munck – modelo – 20.000 – com 02 Lanças hidráulicas e 02 Manuais")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=HYPERLINK("https://www.rossileiloes.com.br/lote/detalhe/187242", "4003")</f>
      </c>
      <c r="B60" s="4" t="s">
        <f>=HYPERLINK("https://www.rossileiloes.com.br/lote/detalhe/187242", "Guindaste auto propelido, marca PPM 23 Toneladas, motor Deusts 6cc, 24 mts lança. Ano 87.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=HYPERLINK("https://www.rossileiloes.com.br/lote/detalhe/187241", "4004")</f>
      </c>
      <c r="B61" s="4" t="s">
        <f>=HYPERLINK("https://www.rossileiloes.com.br/lote/detalhe/187241", "Guindaste marca Bantam modelo S628, 18 toneladas, ano 1985, lança 22 mts, motor Cummins, e lança Aux Gibi 4 mts.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130.000,00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=HYPERLINK("https://www.rossileiloes.com.br/lote/detalhe/187271", "4005")</f>
      </c>
      <c r="B62" s="4" t="s">
        <f>=HYPERLINK("https://www.rossileiloes.com.br/lote/detalhe/187271", "GUINDASTE CLARCK MOD. 720 ANO 1986 - 20 TON. - MOTOR MERCEDES BENZ 352")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=HYPERLINK("https://www.rossileiloes.com.br/lote/detalhe/187329", "5000")</f>
      </c>
      <c r="B63" s="4" t="s">
        <f>=HYPERLINK("https://www.rossileiloes.com.br/lote/detalhe/187329", "PULVERIZADOR STARA MOD. FÊNIX 3000 - ANO 2008")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=HYPERLINK("https://www.rossileiloes.com.br/lote/detalhe/187226", "5001")</f>
      </c>
      <c r="B64" s="4" t="s">
        <f>=HYPERLINK("https://www.rossileiloes.com.br/lote/detalhe/187226", " Kit caixa de peneira e bandejão. Marca New Holland. Para colheitadeira tc 59. Em bom estado de conservação")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=HYPERLINK("https://www.rossileiloes.com.br/lote/detalhe/187227", "5002")</f>
      </c>
      <c r="B65" s="4" t="s">
        <f>=HYPERLINK("https://www.rossileiloes.com.br/lote/detalhe/187227", " Plataforma Marca Massey Ferguson. Modelo 5/90")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=HYPERLINK("https://www.rossileiloes.com.br/lote/detalhe/187229", "5003")</f>
      </c>
      <c r="B66" s="4" t="s">
        <f>=HYPERLINK("https://www.rossileiloes.com.br/lote/detalhe/187229", " Esparramador de palha. Marca Bandeirantes para colheitadeira Massey Ferguson")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=HYPERLINK("https://www.rossileiloes.com.br/lote/detalhe/187286", "5004")</f>
      </c>
      <c r="B67" s="4" t="s">
        <f>=HYPERLINK("https://www.rossileiloes.com.br/lote/detalhe/187286", " GRADE ARADORA")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=HYPERLINK("https://www.rossileiloes.com.br/lote/detalhe/187287", "5005")</f>
      </c>
      <c r="B68" s="4" t="s">
        <f>=HYPERLINK("https://www.rossileiloes.com.br/lote/detalhe/187287", " PULVERIZADOR JACTO")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=HYPERLINK("https://www.rossileiloes.com.br/lote/detalhe/187303", "5006")</f>
      </c>
      <c r="B69" s="4" t="s">
        <f>=HYPERLINK("https://www.rossileiloes.com.br/lote/detalhe/187303", "SUBSOLADOR CIVEMASA P/ 7 HASTES -POTENCIA REQUERIDA 250CV OU MAIS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=HYPERLINK("https://www.rossileiloes.com.br/lote/detalhe/187259", "5007")</f>
      </c>
      <c r="B70" s="4" t="s">
        <f>=HYPERLINK("https://www.rossileiloes.com.br/lote/detalhe/187259", " Arado. Marca Líder. 3 Discos")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=HYPERLINK("https://www.rossileiloes.com.br/lote/detalhe/187288", "5008")</f>
      </c>
      <c r="B71" s="4" t="s">
        <f>=HYPERLINK("https://www.rossileiloes.com.br/lote/detalhe/187288", "ARADO 3 BACIAS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=HYPERLINK("https://www.rossileiloes.com.br/lote/detalhe/187290", "5009")</f>
      </c>
      <c r="B72" s="4" t="s">
        <f>=HYPERLINK("https://www.rossileiloes.com.br/lote/detalhe/187290", "PULVERIZADOR JACTO MOD. AJ 401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=HYPERLINK("https://www.rossileiloes.com.br/lote/detalhe/187305", "5011")</f>
      </c>
      <c r="B73" s="4" t="s">
        <f>=HYPERLINK("https://www.rossileiloes.com.br/lote/detalhe/187305", " Adubador de disco 1250H e Sulcador 3 PTS Hidraulico. Marca DMB. Ano 2016")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=HYPERLINK("https://www.rossileiloes.com.br/lote/detalhe/187304", "5012")</f>
      </c>
      <c r="B74" s="4" t="s">
        <f>=HYPERLINK("https://www.rossileiloes.com.br/lote/detalhe/187304", " Super Cultivador e Sulcador São Francisco com motor hidraulico. Marca DMB. Ano 2006")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=HYPERLINK("https://www.rossileiloes.com.br/lote/detalhe/187311", "5013")</f>
      </c>
      <c r="B75" s="4" t="s">
        <f>=HYPERLINK("https://www.rossileiloes.com.br/lote/detalhe/187311", " Cobridor de Cana com rolo Compactador.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=HYPERLINK("https://www.rossileiloes.com.br/lote/detalhe/187309", "5014")</f>
      </c>
      <c r="B76" s="4" t="s">
        <f>=HYPERLINK("https://www.rossileiloes.com.br/lote/detalhe/187309", " Quebra Lombo com Tanque para aplicação de herbicida.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=HYPERLINK("https://www.rossileiloes.com.br/lote/detalhe/187306", "5015")</f>
      </c>
      <c r="B77" s="4" t="s">
        <f>=HYPERLINK("https://www.rossileiloes.com.br/lote/detalhe/187306", " Plaina Hidra Nível Reversível Starplan 5.000 Rodado 14.9-24 Star A. Marca Stara. Ano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=HYPERLINK("https://www.rossileiloes.com.br/lote/detalhe/187310", "5016")</f>
      </c>
      <c r="B78" s="4" t="s">
        <f>=HYPERLINK("https://www.rossileiloes.com.br/lote/detalhe/187310", " Pulverizador Jacto 800 litros. Marca Jacto")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=HYPERLINK("https://www.rossileiloes.com.br/lote/detalhe/187330", "5017")</f>
      </c>
      <c r="B79" s="4" t="s">
        <f>=HYPERLINK("https://www.rossileiloes.com.br/lote/detalhe/187330", "[ VÍDEO ] VAGÃO DISTRIBUIDOR DE CALCÁRIO TIPO NEVOEIRO")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=HYPERLINK("https://www.rossileiloes.com.br/lote/detalhe/187338", "5018")</f>
      </c>
      <c r="B80" s="4" t="s">
        <f>=HYPERLINK("https://www.rossileiloes.com.br/lote/detalhe/187338",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=HYPERLINK("https://www.rossileiloes.com.br/lote/detalhe/187339", "5019")</f>
      </c>
      <c r="B81" s="4" t="s">
        <f>=HYPERLINK("https://www.rossileiloes.com.br/lote/detalhe/187339",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=HYPERLINK("https://www.rossileiloes.com.br/lote/detalhe/187351", "5020")</f>
      </c>
      <c r="B82" s="4" t="s">
        <f>=HYPERLINK("https://www.rossileiloes.com.br/lote/detalhe/187351", "SUCATA PEÇAS PLANTADEIRA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=HYPERLINK("https://www.rossileiloes.com.br/lote/detalhe/187326", "5021")</f>
      </c>
      <c r="B83" s="4" t="s">
        <f>=HYPERLINK("https://www.rossileiloes.com.br/lote/detalhe/187326",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=HYPERLINK("https://www.rossileiloes.com.br/lote/detalhe/187253", "6001")</f>
      </c>
      <c r="B84" s="4" t="s">
        <f>=HYPERLINK("https://www.rossileiloes.com.br/lote/detalhe/187253",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=HYPERLINK("https://www.rossileiloes.com.br/lote/detalhe/187349", "6002")</f>
      </c>
      <c r="B85" s="4" t="s">
        <f>=HYPERLINK("https://www.rossileiloes.com.br/lote/detalhe/187349",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=HYPERLINK("https://www.rossileiloes.com.br/lote/detalhe/187350", "6003")</f>
      </c>
      <c r="B86" s="4" t="s">
        <f>=HYPERLINK("https://www.rossileiloes.com.br/lote/detalhe/187350",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=HYPERLINK("https://www.rossileiloes.com.br/lote/detalhe/187343", "6004")</f>
      </c>
      <c r="B87" s="4" t="s">
        <f>=HYPERLINK("https://www.rossileiloes.com.br/lote/detalhe/187343",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=HYPERLINK("https://www.rossileiloes.com.br/lote/detalhe/187231", "6005")</f>
      </c>
      <c r="B88" s="4" t="s">
        <f>=HYPERLINK("https://www.rossileiloes.com.br/lote/detalhe/187231", "Peças para caminhão -  sem uso - Dvs marcas (planilha anexa)")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=HYPERLINK("https://www.rossileiloes.com.br/lote/detalhe/187230", "6006")</f>
      </c>
      <c r="B89" s="4" t="s">
        <f>=HYPERLINK("https://www.rossileiloes.com.br/lote/detalhe/187230", "Peças para colhedeira de cana  sem uso - Dvs marcas (planilha em anexo)")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=HYPERLINK("https://www.rossileiloes.com.br/lote/detalhe/187244", "6007")</f>
      </c>
      <c r="B90" s="4" t="s">
        <f>=HYPERLINK("https://www.rossileiloes.com.br/lote/detalhe/187244", "Baú 16 pallets Niju Ano 2010. Reformado pintura nova")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=HYPERLINK("https://www.rossileiloes.com.br/lote/detalhe/187245", "6008")</f>
      </c>
      <c r="B91" s="4" t="s">
        <f>=HYPERLINK("https://www.rossileiloes.com.br/lote/detalhe/187245", "Capó para MB 1620 com para lama esquerdo")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=HYPERLINK("https://www.rossileiloes.com.br/lote/detalhe/187237", "6009")</f>
      </c>
      <c r="B92" s="4" t="s">
        <f>=HYPERLINK("https://www.rossileiloes.com.br/lote/detalhe/187237", " 01 CAPÔ SCANIA 112 -BRANCA")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=HYPERLINK("https://www.rossileiloes.com.br/lote/detalhe/187235", "6010")</f>
      </c>
      <c r="B93" s="4" t="s">
        <f>=HYPERLINK("https://www.rossileiloes.com.br/lote/detalhe/187235", " CARRETINHA (3,5 METROS COMPRIMENTO)s/documento")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=HYPERLINK("https://www.rossileiloes.com.br/lote/detalhe/187238", "6011")</f>
      </c>
      <c r="B94" s="4" t="s">
        <f>=HYPERLINK("https://www.rossileiloes.com.br/lote/detalhe/187238", " QUINTA RODA P/ CAMINHÃO CANAVIEIRO")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=HYPERLINK("https://www.rossileiloes.com.br/lote/detalhe/187239", "6012")</f>
      </c>
      <c r="B95" s="4" t="s">
        <f>=HYPERLINK("https://www.rossileiloes.com.br/lote/detalhe/187239", " LOTE DE VIDROS/COM JANELAS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=HYPERLINK("https://www.rossileiloes.com.br/lote/detalhe/187247", "6014")</f>
      </c>
      <c r="B96" s="4" t="s">
        <f>=HYPERLINK("https://www.rossileiloes.com.br/lote/detalhe/187247",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=HYPERLINK("https://www.rossileiloes.com.br/lote/detalhe/187236", "6015")</f>
      </c>
      <c r="B97" s="4" t="s">
        <f>=HYPERLINK("https://www.rossileiloes.com.br/lote/detalhe/187236",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=HYPERLINK("https://www.rossileiloes.com.br/lote/detalhe/187266", "6018")</f>
      </c>
      <c r="B98" s="4" t="s">
        <f>=HYPERLINK("https://www.rossileiloes.com.br/lote/detalhe/187266",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=HYPERLINK("https://www.rossileiloes.com.br/lote/detalhe/187265", "6019")</f>
      </c>
      <c r="B99" s="4" t="s">
        <f>=HYPERLINK("https://www.rossileiloes.com.br/lote/detalhe/187265",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=HYPERLINK("https://www.rossileiloes.com.br/lote/detalhe/187267", "6020")</f>
      </c>
      <c r="B100" s="4" t="s">
        <f>=HYPERLINK("https://www.rossileiloes.com.br/lote/detalhe/187267",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=HYPERLINK("https://www.rossileiloes.com.br/lote/detalhe/187276", "6021")</f>
      </c>
      <c r="B101" s="4" t="s">
        <f>=HYPERLINK("https://www.rossileiloes.com.br/lote/detalhe/187276",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=HYPERLINK("https://www.rossileiloes.com.br/lote/detalhe/187280", "6022")</f>
      </c>
      <c r="B102" s="4" t="s">
        <f>=HYPERLINK("https://www.rossileiloes.com.br/lote/detalhe/187280",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=HYPERLINK("https://www.rossileiloes.com.br/lote/detalhe/187281", "6023")</f>
      </c>
      <c r="B103" s="4" t="s">
        <f>=HYPERLINK("https://www.rossileiloes.com.br/lote/detalhe/187281",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=HYPERLINK("https://www.rossileiloes.com.br/lote/detalhe/187333", "6024")</f>
      </c>
      <c r="B104" s="4" t="s">
        <f>=HYPERLINK("https://www.rossileiloes.com.br/lote/detalhe/187333",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=HYPERLINK("https://www.rossileiloes.com.br/lote/detalhe/187269", "6025")</f>
      </c>
      <c r="B105" s="4" t="s">
        <f>=HYPERLINK("https://www.rossileiloes.com.br/lote/detalhe/187269",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=HYPERLINK("https://www.rossileiloes.com.br/lote/detalhe/187289", "6026")</f>
      </c>
      <c r="B106" s="4" t="s">
        <f>=HYPERLINK("https://www.rossileiloes.com.br/lote/detalhe/187289",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=HYPERLINK("https://www.rossileiloes.com.br/lote/detalhe/187261", "6028")</f>
      </c>
      <c r="B107" s="4" t="s">
        <f>=HYPERLINK("https://www.rossileiloes.com.br/lote/detalhe/187261",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=HYPERLINK("https://www.rossileiloes.com.br/lote/detalhe/187262", "6029")</f>
      </c>
      <c r="B108" s="4" t="s">
        <f>=HYPERLINK("https://www.rossileiloes.com.br/lote/detalhe/187262",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=HYPERLINK("https://www.rossileiloes.com.br/lote/detalhe/187263", "6030")</f>
      </c>
      <c r="B109" s="4" t="s">
        <f>=HYPERLINK("https://www.rossileiloes.com.br/lote/detalhe/187263",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=HYPERLINK("https://www.rossileiloes.com.br/lote/detalhe/187294", "6032")</f>
      </c>
      <c r="B110" s="4" t="s">
        <f>=HYPERLINK("https://www.rossileiloes.com.br/lote/detalhe/187294",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=HYPERLINK("https://www.rossileiloes.com.br/lote/detalhe/187295", "6033")</f>
      </c>
      <c r="B111" s="4" t="s">
        <f>=HYPERLINK("https://www.rossileiloes.com.br/lote/detalhe/187295",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=HYPERLINK("https://www.rossileiloes.com.br/lote/detalhe/187292", "6034")</f>
      </c>
      <c r="B112" s="4" t="s">
        <f>=HYPERLINK("https://www.rossileiloes.com.br/lote/detalhe/187292",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=HYPERLINK("https://www.rossileiloes.com.br/lote/detalhe/187293", "6035")</f>
      </c>
      <c r="B113" s="4" t="s">
        <f>=HYPERLINK("https://www.rossileiloes.com.br/lote/detalhe/187293",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=HYPERLINK("https://www.rossileiloes.com.br/lote/detalhe/187302", "6036")</f>
      </c>
      <c r="B114" s="4" t="s">
        <f>=HYPERLINK("https://www.rossileiloes.com.br/lote/detalhe/187302",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=HYPERLINK("https://www.rossileiloes.com.br/lote/detalhe/187299", "6037")</f>
      </c>
      <c r="B115" s="4" t="s">
        <f>=HYPERLINK("https://www.rossileiloes.com.br/lote/detalhe/187299",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=HYPERLINK("https://www.rossileiloes.com.br/lote/detalhe/187279", "6038")</f>
      </c>
      <c r="B116" s="4" t="s">
        <f>=HYPERLINK("https://www.rossileiloes.com.br/lote/detalhe/187279",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=HYPERLINK("https://www.rossileiloes.com.br/lote/detalhe/187301", "6039")</f>
      </c>
      <c r="B117" s="4" t="s">
        <f>=HYPERLINK("https://www.rossileiloes.com.br/lote/detalhe/187301",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=HYPERLINK("https://www.rossileiloes.com.br/lote/detalhe/187300", "6040")</f>
      </c>
      <c r="B118" s="4" t="s">
        <f>=HYPERLINK("https://www.rossileiloes.com.br/lote/detalhe/187300",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=HYPERLINK("https://www.rossileiloes.com.br/lote/detalhe/187308", "6041")</f>
      </c>
      <c r="B119" s="4" t="s">
        <f>=HYPERLINK("https://www.rossileiloes.com.br/lote/detalhe/187308",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=HYPERLINK("https://www.rossileiloes.com.br/lote/detalhe/187256", "6042")</f>
      </c>
      <c r="B120" s="4" t="s">
        <f>=HYPERLINK("https://www.rossileiloes.com.br/lote/detalhe/187256",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=HYPERLINK("https://www.rossileiloes.com.br/lote/detalhe/187307", "6043")</f>
      </c>
      <c r="B121" s="4" t="s">
        <f>=HYPERLINK("https://www.rossileiloes.com.br/lote/detalhe/187307", " Carreta tanque 4.000 Litros com 4 Rodas")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=HYPERLINK("https://www.rossileiloes.com.br/lote/detalhe/187316", "6044")</f>
      </c>
      <c r="B122" s="4" t="s">
        <f>=HYPERLINK("https://www.rossileiloes.com.br/lote/detalhe/187316",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=HYPERLINK("https://www.rossileiloes.com.br/lote/detalhe/187319", "6045")</f>
      </c>
      <c r="B123" s="4" t="s">
        <f>=HYPERLINK("https://www.rossileiloes.com.br/lote/detalhe/187319",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=HYPERLINK("https://www.rossileiloes.com.br/lote/detalhe/187324", "6046")</f>
      </c>
      <c r="B124" s="4" t="s">
        <f>=HYPERLINK("https://www.rossileiloes.com.br/lote/detalhe/187324",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=HYPERLINK("https://www.rossileiloes.com.br/lote/detalhe/187334", "6047")</f>
      </c>
      <c r="B125" s="4" t="s">
        <f>=HYPERLINK("https://www.rossileiloes.com.br/lote/detalhe/187334",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=HYPERLINK("https://www.rossileiloes.com.br/lote/detalhe/187328", "6048")</f>
      </c>
      <c r="B126" s="4" t="s">
        <f>=HYPERLINK("https://www.rossileiloes.com.br/lote/detalhe/187328",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=HYPERLINK("https://www.rossileiloes.com.br/lote/detalhe/187254", "6049")</f>
      </c>
      <c r="B127" s="4" t="s">
        <f>=HYPERLINK("https://www.rossileiloes.com.br/lote/detalhe/187254",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=HYPERLINK("https://www.rossileiloes.com.br/lote/detalhe/187341", "6051")</f>
      </c>
      <c r="B128" s="4" t="s">
        <f>=HYPERLINK("https://www.rossileiloes.com.br/lote/detalhe/187341",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=HYPERLINK("https://www.rossileiloes.com.br/lote/detalhe/187348", "6052")</f>
      </c>
      <c r="B129" s="4" t="s">
        <f>=HYPERLINK("https://www.rossileiloes.com.br/lote/detalhe/187348",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=HYPERLINK("https://www.rossileiloes.com.br/lote/detalhe/187342", "6053")</f>
      </c>
      <c r="B130" s="4" t="s">
        <f>=HYPERLINK("https://www.rossileiloes.com.br/lote/detalhe/187342",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=HYPERLINK("https://www.rossileiloes.com.br/lote/detalhe/187345", "6054")</f>
      </c>
      <c r="B131" s="4" t="s">
        <f>=HYPERLINK("https://www.rossileiloes.com.br/lote/detalhe/187345",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=HYPERLINK("https://www.rossileiloes.com.br/lote/detalhe/187346", "6055")</f>
      </c>
      <c r="B132" s="4" t="s">
        <f>=HYPERLINK("https://www.rossileiloes.com.br/lote/detalhe/187346",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=HYPERLINK("https://www.rossileiloes.com.br/lote/detalhe/187340", "6056")</f>
      </c>
      <c r="B133" s="4" t="s">
        <f>=HYPERLINK("https://www.rossileiloes.com.br/lote/detalhe/187340", " Container 12 metros em ótimo estado")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=HYPERLINK("https://www.rossileiloes.com.br/lote/detalhe/187347", "6058")</f>
      </c>
      <c r="B134" s="4" t="s">
        <f>=HYPERLINK("https://www.rossileiloes.com.br/lote/detalhe/187347",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=HYPERLINK("https://www.rossileiloes.com.br/lote/detalhe/187356", "6059")</f>
      </c>
      <c r="B135" s="4" t="s">
        <f>=HYPERLINK("https://www.rossileiloes.com.br/lote/detalhe/187356", "[ VÍDEO] 04 PNEUS 1.400 X 20 MARCA ADVANCED - SEMI-NOVOS. SENDO 2 BORRACHUDOS E 2 DESENHO LISOS")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4.750,00</t>
        </is>
      </c>
      <c r="F135" s="4" t="inlineStr">
        <is>
          <t>75.00</t>
        </is>
      </c>
    </row>
    <row collapsed="false" customFormat="false" customHeight="false" hidden="false" ht="12.1" outlineLevel="0" r="136">
      <c r="A136" s="5" t="s">
        <f>=HYPERLINK("https://www.rossileiloes.com.br/lote/detalhe/187243", "7001")</f>
      </c>
      <c r="B136" s="4" t="s">
        <f>=HYPERLINK("https://www.rossileiloes.com.br/lote/detalhe/187243",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=HYPERLINK("https://www.rossileiloes.com.br/lote/detalhe/187274", "7002")</f>
      </c>
      <c r="B137" s="4" t="s">
        <f>=HYPERLINK("https://www.rossileiloes.com.br/lote/detalhe/187274",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=HYPERLINK("https://www.rossileiloes.com.br/lote/detalhe/187275", "7003")</f>
      </c>
      <c r="B138" s="4" t="s">
        <f>=HYPERLINK("https://www.rossileiloes.com.br/lote/detalhe/187275",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=HYPERLINK("https://www.rossileiloes.com.br/lote/detalhe/187323", "7004")</f>
      </c>
      <c r="B139" s="4" t="s">
        <f>=HYPERLINK("https://www.rossileiloes.com.br/lote/detalhe/187323", "CAÇAMBA PARA CAMINHÃO TOCO COM BOMBA E PISTÃO C/ CARRETA DUAS RODAS")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14.000,00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=HYPERLINK("https://www.rossileiloes.com.br/lote/detalhe/189401", "7005")</f>
      </c>
      <c r="B140" s="4" t="s">
        <f>=HYPERLINK("https://www.rossileiloes.com.br/lote/detalhe/189401", "CAÇAMBA PARA TRUCK COM PISTÕES E BOMBA")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=HYPERLINK("https://www.rossileiloes.com.br/lote/detalhe/188630", "7006")</f>
      </c>
      <c r="B141" s="4" t="s">
        <f>=HYPERLINK("https://www.rossileiloes.com.br/lote/detalhe/188630", "CARROCERIA DE MADEIRA PARA CAMINHÃO TOCO - ASSOALHO DE MADEIRA BOM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6.500,00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=HYPERLINK("https://www.rossileiloes.com.br/lote/detalhe/187283", "7008")</f>
      </c>
      <c r="B142" s="4" t="s">
        <f>=HYPERLINK("https://www.rossileiloes.com.br/lote/detalhe/187283", " CARRETA 4 RODAS PARA TRATOR MASSEY FERGUSON")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=HYPERLINK("https://www.rossileiloes.com.br/lote/detalhe/187260", "7009")</f>
      </c>
      <c r="B143" s="4" t="s">
        <f>=HYPERLINK("https://www.rossileiloes.com.br/lote/detalhe/187260", " Reboque Ano 1995. Marca Lençois RRTC")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=HYPERLINK("https://www.rossileiloes.com.br/lote/detalhe/187249", "7014")</f>
      </c>
      <c r="B144" s="4" t="s">
        <f>=HYPERLINK("https://www.rossileiloes.com.br/lote/detalhe/187249", "CARRETA REBOQUE BAÚ ANO 2022 (SEM 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2026-06-27T23:52:33.00Z</dcterms:created>
  <dc:creator>Tellks Tecnologia</dc:creator>
  <cp:revision>0</cp:revision>
</cp:coreProperties>
</file>