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METÁLICA, CAMINHÕES MUNCK, CARROS,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=HYPERLINK("https://www.rossileiloes.com.br/lote/detalhe/174242", "000")</f>
      </c>
      <c r="B11" s="4" t="s">
        <f>=HYPERLINK("https://www.rossileiloes.com.br/lote/detalhe/174242", "[ VÍDEO ] Caminhão Mercedes Benz 1218 - 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=HYPERLINK("https://www.rossileiloes.com.br/lote/detalhe/175392", "001")</f>
      </c>
      <c r="B12" s="4" t="s">
        <f>=HYPERLINK("https://www.rossileiloes.com.br/lote/detalhe/175392", "VW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=HYPERLINK("https://www.rossileiloes.com.br/lote/detalhe/174268", "002")</f>
      </c>
      <c r="B13" s="4" t="s">
        <f>=HYPERLINK("https://www.rossileiloes.com.br/lote/detalhe/174268", "VW / JETTA  ANO 2008/2009 -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=HYPERLINK("https://www.rossileiloes.com.br/lote/detalhe/174320", "003")</f>
      </c>
      <c r="B14" s="4" t="s">
        <f>=HYPERLINK("https://www.rossileiloes.com.br/lote/detalhe/174320", "Grande quantidade de esteiras transportadoras diversas  - aprox. 30 ton. ( LANCES POR 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=HYPERLINK("https://www.rossileiloes.com.br/lote/detalhe/174282", "005")</f>
      </c>
      <c r="B15" s="4" t="s">
        <f>=HYPERLINK("https://www.rossileiloes.com.br/lote/detalhe/174282", "VW SAVEIRO 1.8 ano 2005/2006 - FLEX - AMBULÂNCIA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=HYPERLINK("https://www.rossileiloes.com.br/lote/detalhe/174286", "006")</f>
      </c>
      <c r="B16" s="4" t="s">
        <f>=HYPERLINK("https://www.rossileiloes.com.br/lote/detalhe/174286", "VW QUANTUM CS ANO 1986/1986 - COR VERDE  - ALCOOL.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=HYPERLINK("https://www.rossileiloes.com.br/lote/detalhe/174243", "008")</f>
      </c>
      <c r="B17" s="4" t="s">
        <f>=HYPERLINK("https://www.rossileiloes.com.br/lote/detalhe/174243", " LINHA COMPLETA PINTURA KTL")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=HYPERLINK("https://www.rossileiloes.com.br/lote/detalhe/174278", "009")</f>
      </c>
      <c r="B18" s="4" t="s">
        <f>=HYPERLINK("https://www.rossileiloes.com.br/lote/detalhe/174278", "VALETADEIRA IMAP 3500")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=HYPERLINK("https://www.rossileiloes.com.br/lote/detalhe/174229", "010")</f>
      </c>
      <c r="B19" s="4" t="s">
        <f>=HYPERLINK("https://www.rossileiloes.com.br/lote/detalhe/174229",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=HYPERLINK("https://www.rossileiloes.com.br/lote/detalhe/174300", "011")</f>
      </c>
      <c r="B20" s="4" t="s">
        <f>=HYPERLINK("https://www.rossileiloes.com.br/lote/detalhe/174300", "[ VÍDEO ]  Container térmico / revestido em aluminio para lanchonete. Medidas 6,00 x 2,40 - (ventilador, painel de força / luz no teto / exaustor / armários e pia)")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=HYPERLINK("https://www.rossileiloes.com.br/lote/detalhe/174305", "012")</f>
      </c>
      <c r="B21" s="4" t="s">
        <f>=HYPERLINK("https://www.rossileiloes.com.br/lote/detalhe/174305", "[ LANCES POR KG ] Aprox. 250 ton. Grande quantidade material de escolha (mesanino desmontado/ chapas/ vigas / tubos / aço carbono/ aço inox e outros)")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2,80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=HYPERLINK("https://www.rossileiloes.com.br/lote/detalhe/174301", "013")</f>
      </c>
      <c r="B22" s="4" t="s">
        <f>=HYPERLINK("https://www.rossileiloes.com.br/lote/detalhe/174301", " 40 Motoredutores seminovos")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=HYPERLINK("https://www.rossileiloes.com.br/lote/detalhe/174302", "014")</f>
      </c>
      <c r="B23" s="4" t="s">
        <f>=HYPERLINK("https://www.rossileiloes.com.br/lote/detalhe/174302", " 03 plataformas elevatórias ( 2 JLG e 1 Genie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=HYPERLINK("https://www.rossileiloes.com.br/lote/detalhe/174224", "015")</f>
      </c>
      <c r="B24" s="4" t="s">
        <f>=HYPERLINK("https://www.rossileiloes.com.br/lote/detalhe/174224", "Máquina para solda de tubo. Tipo ponteadeira.100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=HYPERLINK("https://www.rossileiloes.com.br/lote/detalhe/174443", "017")</f>
      </c>
      <c r="B25" s="4" t="s">
        <f>=HYPERLINK("https://www.rossileiloes.com.br/lote/detalhe/174443", "8 ELEVADORES AUTOMOTIVOS DESMONTADOS ( COMPLETOS)")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=HYPERLINK("https://www.rossileiloes.com.br/lote/detalhe/174239", "018")</f>
      </c>
      <c r="B26" s="4" t="s">
        <f>=HYPERLINK("https://www.rossileiloes.com.br/lote/detalhe/174239", "GRUPO GERADOR BETOVA. 15 KWA. MOTOR DIESEL YANMAR")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=HYPERLINK("https://www.rossileiloes.com.br/lote/detalhe/174283", "019")</f>
      </c>
      <c r="B27" s="4" t="s">
        <f>=HYPERLINK("https://www.rossileiloes.com.br/lote/detalhe/174283", "MOINHA DE FACAS MOTOR 30CV, 60 DE BOCA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=HYPERLINK("https://www.rossileiloes.com.br/lote/detalhe/174279", "020")</f>
      </c>
      <c r="B28" s="4" t="s">
        <f>=HYPERLINK("https://www.rossileiloes.com.br/lote/detalhe/174279", "AGLUTINADOR PARA PLASTICO - MOTOR WEG 50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=HYPERLINK("https://www.rossileiloes.com.br/lote/detalhe/174280", "021")</f>
      </c>
      <c r="B29" s="4" t="s">
        <f>=HYPERLINK("https://www.rossileiloes.com.br/lote/detalhe/174280", "MISTURADOR E SECADOR COM ROSCA INTERNA")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=HYPERLINK("https://www.rossileiloes.com.br/lote/detalhe/174263", "022")</f>
      </c>
      <c r="B30" s="4" t="s">
        <f>=HYPERLINK("https://www.rossileiloes.com.br/lote/detalhe/174263", "03 MOTOREDUTORES")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=HYPERLINK("https://www.rossileiloes.com.br/lote/detalhe/174269", "023")</f>
      </c>
      <c r="B31" s="4" t="s">
        <f>=HYPERLINK("https://www.rossileiloes.com.br/lote/detalhe/174269", "1 CENTRIFUGA MANUAL 12 QUADROS E 1 DECANTADOR 12 LITROS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=HYPERLINK("https://www.rossileiloes.com.br/lote/detalhe/174907", "025")</f>
      </c>
      <c r="B32" s="4" t="s">
        <f>=HYPERLINK("https://www.rossileiloes.com.br/lote/detalhe/174907", " MOINHO DE FACAS BOCA 40")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=HYPERLINK("https://www.rossileiloes.com.br/lote/detalhe/174227", "026")</f>
      </c>
      <c r="B33" s="4" t="s">
        <f>=HYPERLINK("https://www.rossileiloes.com.br/lote/detalhe/174227", " Lote de peças inox e alumínio")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=HYPERLINK("https://www.rossileiloes.com.br/lote/detalhe/174231", "027")</f>
      </c>
      <c r="B34" s="4" t="s">
        <f>=HYPERLINK("https://www.rossileiloes.com.br/lote/detalhe/174231", " 4 aspiradores de pó Eletrolux sem acessórios")</f>
      </c>
      <c r="C34" s="4" t="inlineStr">
        <is>
          <t>Lote retirado</t>
        </is>
      </c>
      <c r="D34" s="4" t="inlineStr">
        <is>
          <t>1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=HYPERLINK("https://www.rossileiloes.com.br/lote/detalhe/174284", "028")</f>
      </c>
      <c r="B35" s="4" t="s">
        <f>=HYPERLINK("https://www.rossileiloes.com.br/lote/detalhe/174284", "GUINCHO TIPO GIRAFA 2.000 KG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=HYPERLINK("https://www.rossileiloes.com.br/lote/detalhe/174230", "029")</f>
      </c>
      <c r="B36" s="4" t="s">
        <f>=HYPERLINK("https://www.rossileiloes.com.br/lote/detalhe/174230", " 4 aspiradores de pó Eletrolux sem acessórios")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=HYPERLINK("https://www.rossileiloes.com.br/lote/detalhe/174270", "031")</f>
      </c>
      <c r="B37" s="4" t="s">
        <f>=HYPERLINK("https://www.rossileiloes.com.br/lote/detalhe/174270", "LOTE DE ANTIQUIDADES: 1 MÁQUINA DE ESCREVER HERMES Baby ,1 MAQUINA FOTOGRÁFICA RICOH,  2 RÁDIOS COMUNICADORES COBRA, 2 GALOS DE BRONZE E 1 MINI COMPRESSOR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=HYPERLINK("https://www.rossileiloes.com.br/lote/detalhe/174285", "032")</f>
      </c>
      <c r="B38" s="4" t="s">
        <f>=HYPERLINK("https://www.rossileiloes.com.br/lote/detalhe/174285", "GUINCHO TIPO GIRAFA 1.000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=HYPERLINK("https://www.rossileiloes.com.br/lote/detalhe/174217", "033")</f>
      </c>
      <c r="B39" s="4" t="s">
        <f>=HYPERLINK("https://www.rossileiloes.com.br/lote/detalhe/174217",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=HYPERLINK("https://www.rossileiloes.com.br/lote/detalhe/174246", "034")</f>
      </c>
      <c r="B40" s="4" t="s">
        <f>=HYPERLINK("https://www.rossileiloes.com.br/lote/detalhe/174246", "4 Ventiladores")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=HYPERLINK("https://www.rossileiloes.com.br/lote/detalhe/174251", "035")</f>
      </c>
      <c r="B41" s="4" t="s">
        <f>=HYPERLINK("https://www.rossileiloes.com.br/lote/detalhe/174251", " 03 MOTORES, SENDO: 02 WEG E 01 SEM MARCA")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=HYPERLINK("https://www.rossileiloes.com.br/lote/detalhe/174908", "036")</f>
      </c>
      <c r="B42" s="4" t="s">
        <f>=HYPERLINK("https://www.rossileiloes.com.br/lote/detalhe/174908", " MOTOR ELETRICO 20HP")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=HYPERLINK("https://www.rossileiloes.com.br/lote/detalhe/174274", "037")</f>
      </c>
      <c r="B43" s="4" t="s">
        <f>=HYPERLINK("https://www.rossileiloes.com.br/lote/detalhe/174274",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=HYPERLINK("https://www.rossileiloes.com.br/lote/detalhe/174216", "038")</f>
      </c>
      <c r="B44" s="4" t="s">
        <f>=HYPERLINK("https://www.rossileiloes.com.br/lote/detalhe/174216",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=HYPERLINK("https://www.rossileiloes.com.br/lote/detalhe/174911", "039")</f>
      </c>
      <c r="B45" s="4" t="s">
        <f>=HYPERLINK("https://www.rossileiloes.com.br/lote/detalhe/174911", " COMPRESSOR PARA DENTISTA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1.300,00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=HYPERLINK("https://www.rossileiloes.com.br/lote/detalhe/174288", "040")</f>
      </c>
      <c r="B46" s="4" t="s">
        <f>=HYPERLINK("https://www.rossileiloes.com.br/lote/detalhe/174288", " ASPIRADOR FILTRO MANGA")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=HYPERLINK("https://www.rossileiloes.com.br/lote/detalhe/174271", "041")</f>
      </c>
      <c r="B47" s="4" t="s">
        <f>=HYPERLINK("https://www.rossileiloes.com.br/lote/detalhe/174271", "1 REDUTOR DE GRANDE PORTE PESO. 1.250 KGS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=HYPERLINK("https://www.rossileiloes.com.br/lote/detalhe/174265", "042")</f>
      </c>
      <c r="B48" s="4" t="s">
        <f>=HYPERLINK("https://www.rossileiloes.com.br/lote/detalhe/174265",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=HYPERLINK("https://www.rossileiloes.com.br/lote/detalhe/174909", "043")</f>
      </c>
      <c r="B49" s="4" t="s">
        <f>=HYPERLINK("https://www.rossileiloes.com.br/lote/detalhe/174909", " AUTOCLAVE")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=HYPERLINK("https://www.rossileiloes.com.br/lote/detalhe/174235", "044")</f>
      </c>
      <c r="B50" s="4" t="s">
        <f>=HYPERLINK("https://www.rossileiloes.com.br/lote/detalhe/174235", " 1 taboriador de peças com aquecedor")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=HYPERLINK("https://www.rossileiloes.com.br/lote/detalhe/174910", "045")</f>
      </c>
      <c r="B51" s="4" t="s">
        <f>=HYPERLINK("https://www.rossileiloes.com.br/lote/detalhe/174910", " VENTOINHA C/ MOTOR 7,5HP")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1.300,00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=HYPERLINK("https://www.rossileiloes.com.br/lote/detalhe/174289", "046")</f>
      </c>
      <c r="B52" s="4" t="s">
        <f>=HYPERLINK("https://www.rossileiloes.com.br/lote/detalhe/174289",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=HYPERLINK("https://www.rossileiloes.com.br/lote/detalhe/174275", "047")</f>
      </c>
      <c r="B53" s="4" t="s">
        <f>=HYPERLINK("https://www.rossileiloes.com.br/lote/detalhe/174275",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=HYPERLINK("https://www.rossileiloes.com.br/lote/detalhe/174241", "048")</f>
      </c>
      <c r="B54" s="4" t="s">
        <f>=HYPERLINK("https://www.rossileiloes.com.br/lote/detalhe/174241", "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=HYPERLINK("https://www.rossileiloes.com.br/lote/detalhe/175393", "049")</f>
      </c>
      <c r="B55" s="4" t="s">
        <f>=HYPERLINK("https://www.rossileiloes.com.br/lote/detalhe/175393", "SERRA PARA MADEIRA COM MOTOR")</f>
      </c>
      <c r="C55" s="4" t="inlineStr">
        <is>
          <t>Vendido</t>
        </is>
      </c>
      <c r="D55" s="4" t="inlineStr">
        <is>
          <t>1</t>
        </is>
      </c>
      <c r="E55" s="5" t="inlineStr">
        <is>
          <t>750,00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=HYPERLINK("https://www.rossileiloes.com.br/lote/detalhe/174248", "050")</f>
      </c>
      <c r="B56" s="4" t="s">
        <f>=HYPERLINK("https://www.rossileiloes.com.br/lote/detalhe/174248",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=HYPERLINK("https://www.rossileiloes.com.br/lote/detalhe/174281", "052")</f>
      </c>
      <c r="B57" s="4" t="s">
        <f>=HYPERLINK("https://www.rossileiloes.com.br/lote/detalhe/174281", "APARELHO DE GINASTICA STEPPER -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=HYPERLINK("https://www.rossileiloes.com.br/lote/detalhe/174267", "053")</f>
      </c>
      <c r="B58" s="4" t="s">
        <f>=HYPERLINK("https://www.rossileiloes.com.br/lote/detalhe/174267", "4 PNEUS 255/50/R20 PIRELLI SCORPIONS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=HYPERLINK("https://www.rossileiloes.com.br/lote/detalhe/174249", "054")</f>
      </c>
      <c r="B59" s="4" t="s">
        <f>=HYPERLINK("https://www.rossileiloes.com.br/lote/detalhe/174249", "2 motores weg 1 de 20 1 de 6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=HYPERLINK("https://www.rossileiloes.com.br/lote/detalhe/174250", "055")</f>
      </c>
      <c r="B60" s="4" t="s">
        <f>=HYPERLINK("https://www.rossileiloes.com.br/lote/detalhe/174250", "1 bomba a vácuo 2 moto redutor")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=HYPERLINK("https://www.rossileiloes.com.br/lote/detalhe/174237", "056")</f>
      </c>
      <c r="B61" s="4" t="s">
        <f>=HYPERLINK("https://www.rossileiloes.com.br/lote/detalhe/174237", "1 Bomba")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=HYPERLINK("https://www.rossileiloes.com.br/lote/detalhe/174290", "057")</f>
      </c>
      <c r="B62" s="4" t="s">
        <f>=HYPERLINK("https://www.rossileiloes.com.br/lote/detalhe/174290", " 07 PISTÕES")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=HYPERLINK("https://www.rossileiloes.com.br/lote/detalhe/174238", "058")</f>
      </c>
      <c r="B63" s="4" t="s">
        <f>=HYPERLINK("https://www.rossileiloes.com.br/lote/detalhe/174238", "1 unidade hidráulica com 2 bombas hidráulicas com trocador de calor")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=HYPERLINK("https://www.rossileiloes.com.br/lote/detalhe/174276", "060")</f>
      </c>
      <c r="B64" s="4" t="s">
        <f>=HYPERLINK("https://www.rossileiloes.com.br/lote/detalhe/174276", "1 Gerador")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=HYPERLINK("https://www.rossileiloes.com.br/lote/detalhe/174215", "061")</f>
      </c>
      <c r="B65" s="4" t="s">
        <f>=HYPERLINK("https://www.rossileiloes.com.br/lote/detalhe/174215", "COLETOR E SEPARADOR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=HYPERLINK("https://www.rossileiloes.com.br/lote/detalhe/174252", "062")</f>
      </c>
      <c r="B66" s="4" t="s">
        <f>=HYPERLINK("https://www.rossileiloes.com.br/lote/detalhe/174252", " 1 VENTOINHA / VENTILADOR")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=HYPERLINK("https://www.rossileiloes.com.br/lote/detalhe/174253", "066")</f>
      </c>
      <c r="B67" s="4" t="s">
        <f>=HYPERLINK("https://www.rossileiloes.com.br/lote/detalhe/174253", " 01 ALINHADOR INDUSTRIAL")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=HYPERLINK("https://www.rossileiloes.com.br/lote/detalhe/174255", "068")</f>
      </c>
      <c r="B68" s="4" t="s">
        <f>=HYPERLINK("https://www.rossileiloes.com.br/lote/detalhe/174255", " 11 TAMPAS DE MOTORES WEG")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=HYPERLINK("https://www.rossileiloes.com.br/lote/detalhe/174254", "069")</f>
      </c>
      <c r="B69" s="4" t="s">
        <f>=HYPERLINK("https://www.rossileiloes.com.br/lote/detalhe/174254", " APROX. 287 KG DE ENGRANAGENS / POLIAS.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=HYPERLINK("https://www.rossileiloes.com.br/lote/detalhe/174257", "071")</f>
      </c>
      <c r="B70" s="4" t="s">
        <f>=HYPERLINK("https://www.rossileiloes.com.br/lote/detalhe/174257", " 01 BUCHA EXPANSOR")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=HYPERLINK("https://www.rossileiloes.com.br/lote/detalhe/174256", "072")</f>
      </c>
      <c r="B71" s="4" t="s">
        <f>=HYPERLINK("https://www.rossileiloes.com.br/lote/detalhe/174256", " 04 MOTORES CORRENTE CONTÍNUA")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=HYPERLINK("https://www.rossileiloes.com.br/lote/detalhe/174258", "073")</f>
      </c>
      <c r="B72" s="4" t="s">
        <f>=HYPERLINK("https://www.rossileiloes.com.br/lote/detalhe/174258", " 01 MOTOR")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=HYPERLINK("https://www.rossileiloes.com.br/lote/detalhe/174293", "074")</f>
      </c>
      <c r="B73" s="4" t="s">
        <f>=HYPERLINK("https://www.rossileiloes.com.br/lote/detalhe/174293", " Aprox. 700 telhas de concreto")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=HYPERLINK("https://www.rossileiloes.com.br/lote/detalhe/174294", "075")</f>
      </c>
      <c r="B74" s="4" t="s">
        <f>=HYPERLINK("https://www.rossileiloes.com.br/lote/detalhe/174294", " 01 Injetora Horizontal Battenfeld")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=HYPERLINK("https://www.rossileiloes.com.br/lote/detalhe/174260", "077")</f>
      </c>
      <c r="B75" s="4" t="s">
        <f>=HYPERLINK("https://www.rossileiloes.com.br/lote/detalhe/174260", " MAQUINA DE DESENTUPIR - motor Weg")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1.100,00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=HYPERLINK("https://www.rossileiloes.com.br/lote/detalhe/174291", "078")</f>
      </c>
      <c r="B76" s="4" t="s">
        <f>=HYPERLINK("https://www.rossileiloes.com.br/lote/detalhe/174291", " 01 Extrusora para plástico")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19.000,00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=HYPERLINK("https://www.rossileiloes.com.br/lote/detalhe/174259", "079")</f>
      </c>
      <c r="B77" s="4" t="s">
        <f>=HYPERLINK("https://www.rossileiloes.com.br/lote/detalhe/174259", " 05 FERRAMENTAS (PONTEIRA) PARA MARTELETE")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=HYPERLINK("https://www.rossileiloes.com.br/lote/detalhe/174261", "081")</f>
      </c>
      <c r="B78" s="4" t="s">
        <f>=HYPERLINK("https://www.rossileiloes.com.br/lote/detalhe/174261", " 02 PISTÕES PARA DESLOCAMENTO DE MAQUINAS - 1,65 MTS")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=HYPERLINK("https://www.rossileiloes.com.br/lote/detalhe/174292", "082")</f>
      </c>
      <c r="B79" s="4" t="s">
        <f>=HYPERLINK("https://www.rossileiloes.com.br/lote/detalhe/174292", " 01 Torno marca Imor - 1,00 mts de barramento")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=HYPERLINK("https://www.rossileiloes.com.br/lote/detalhe/174296", "083")</f>
      </c>
      <c r="B80" s="4" t="s">
        <f>=HYPERLINK("https://www.rossileiloes.com.br/lote/detalhe/174296", " 01 Bomba de alta pressão de pistão - com manual")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=HYPERLINK("https://www.rossileiloes.com.br/lote/detalhe/174297", "087")</f>
      </c>
      <c r="B81" s="4" t="s">
        <f>=HYPERLINK("https://www.rossileiloes.com.br/lote/detalhe/174297", " Bancada da de ferro - 1900 x600 x 900 mm altura - chapa 15 mm")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=HYPERLINK("https://www.rossileiloes.com.br/lote/detalhe/175851", "088")</f>
      </c>
      <c r="B82" s="4" t="s">
        <f>=HYPERLINK("https://www.rossileiloes.com.br/lote/detalhe/175851", "Moto ventilador")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=HYPERLINK("https://www.rossileiloes.com.br/lote/detalhe/175849", "089")</f>
      </c>
      <c r="B83" s="4" t="s">
        <f>=HYPERLINK("https://www.rossileiloes.com.br/lote/detalhe/175849", "Máquina revisadora para plástico")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=HYPERLINK("https://www.rossileiloes.com.br/lote/detalhe/175850", "090")</f>
      </c>
      <c r="B84" s="4" t="s">
        <f>=HYPERLINK("https://www.rossileiloes.com.br/lote/detalhe/175850", "Moto ventilador motor 7.5")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=HYPERLINK("https://www.rossileiloes.com.br/lote/detalhe/174214", "091")</f>
      </c>
      <c r="B85" s="4" t="s">
        <f>=HYPERLINK("https://www.rossileiloes.com.br/lote/detalhe/174214", " VENTILADOR")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=HYPERLINK("https://www.rossileiloes.com.br/lote/detalhe/174273", "093")</f>
      </c>
      <c r="B86" s="4" t="s">
        <f>=HYPERLINK("https://www.rossileiloes.com.br/lote/detalhe/174273", " 2 motores Eberle 1 cv 1.720 rpm revisado")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=HYPERLINK("https://www.rossileiloes.com.br/lote/detalhe/174272", "094")</f>
      </c>
      <c r="B87" s="4" t="s">
        <f>=HYPERLINK("https://www.rossileiloes.com.br/lote/detalhe/174272", " 2 motores 1 de 3 cv 3460 rpm 1 de 2cv 1740 rpm")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=HYPERLINK("https://www.rossileiloes.com.br/lote/detalhe/174228", "097")</f>
      </c>
      <c r="B88" s="4" t="s">
        <f>=HYPERLINK("https://www.rossileiloes.com.br/lote/detalhe/174228", " 3 guinchos e peças dvs. Carregardor de bateria")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=HYPERLINK("https://www.rossileiloes.com.br/lote/detalhe/174232", "098")</f>
      </c>
      <c r="B89" s="4" t="s">
        <f>=HYPERLINK("https://www.rossileiloes.com.br/lote/detalhe/174232", " 4 aspiradores de pó Eletrolux sem acessórios")</f>
      </c>
      <c r="C89" s="4" t="inlineStr">
        <is>
          <t>Vendido</t>
        </is>
      </c>
      <c r="D89" s="4" t="inlineStr">
        <is>
          <t>1</t>
        </is>
      </c>
      <c r="E89" s="5" t="inlineStr">
        <is>
          <t>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=HYPERLINK("https://www.rossileiloes.com.br/lote/detalhe/174205", "100")</f>
      </c>
      <c r="B90" s="4" t="s">
        <f>=HYPERLINK("https://www.rossileiloes.com.br/lote/detalhe/174205", " TROCADOR DE CALOR, DIM. 2850 X 320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=HYPERLINK("https://www.rossileiloes.com.br/lote/detalhe/174204", "101")</f>
      </c>
      <c r="B91" s="4" t="s">
        <f>=HYPERLINK("https://www.rossileiloes.com.br/lote/detalhe/174204", " TROCADOR DE CALOR, DIM. 1700 X 400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=HYPERLINK("https://www.rossileiloes.com.br/lote/detalhe/174207", "109")</f>
      </c>
      <c r="B92" s="4" t="s">
        <f>=HYPERLINK("https://www.rossileiloes.com.br/lote/detalhe/174207", "1 UNIDADE DE CENTRÍFUGA C/ MOTOR ELÉTRICO POT. 2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=HYPERLINK("https://www.rossileiloes.com.br/lote/detalhe/174223", "156")</f>
      </c>
      <c r="B93" s="4" t="s">
        <f>=HYPERLINK("https://www.rossileiloes.com.br/lote/detalhe/174223", " Espuladeira para enrolar fios e carreteis")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=HYPERLINK("https://www.rossileiloes.com.br/lote/detalhe/174208", "183")</f>
      </c>
      <c r="B94" s="4" t="s">
        <f>=HYPERLINK("https://www.rossileiloes.com.br/lote/detalhe/174208", " 5 PROTOCOLADORES")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=HYPERLINK("https://www.rossileiloes.com.br/lote/detalhe/174209", "184")</f>
      </c>
      <c r="B95" s="4" t="s">
        <f>=HYPERLINK("https://www.rossileiloes.com.br/lote/detalhe/174209", " SOPRADOR")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=HYPERLINK("https://www.rossileiloes.com.br/lote/detalhe/174210", "220")</f>
      </c>
      <c r="B96" s="4" t="s">
        <f>=HYPERLINK("https://www.rossileiloes.com.br/lote/detalhe/174210", "1 UNIDADE DE CENTRÍFUGA C/ MOTOR ELÉTRICO POT. 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=HYPERLINK("https://www.rossileiloes.com.br/lote/detalhe/174211", "221")</f>
      </c>
      <c r="B97" s="4" t="s">
        <f>=HYPERLINK("https://www.rossileiloes.com.br/lote/detalhe/174211",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=HYPERLINK("https://www.rossileiloes.com.br/lote/detalhe/174212", "276")</f>
      </c>
      <c r="B98" s="4" t="s">
        <f>=HYPERLINK("https://www.rossileiloes.com.br/lote/detalhe/174212", "35 peças de tarracha sendo: 13 de 3/8 e 22 de 1/2")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=HYPERLINK("https://www.rossileiloes.com.br/lote/detalhe/174213", "279")</f>
      </c>
      <c r="B99" s="4" t="s">
        <f>=HYPERLINK("https://www.rossileiloes.com.br/lote/detalhe/174213", "01 redutor")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1.120,00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=HYPERLINK("https://www.rossileiloes.com.br/lote/detalhe/174226", "283")</f>
      </c>
      <c r="B100" s="4" t="s">
        <f>=HYPERLINK("https://www.rossileiloes.com.br/lote/detalhe/174226", " Moinho de tinta")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=HYPERLINK("https://www.rossileiloes.com.br/lote/detalhe/174220", "318")</f>
      </c>
      <c r="B101" s="4" t="s">
        <f>=HYPERLINK("https://www.rossileiloes.com.br/lote/detalhe/174220", "Parachoque para F1000 em bom estado")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=HYPERLINK("https://www.rossileiloes.com.br/lote/detalhe/174218", "321")</f>
      </c>
      <c r="B102" s="4" t="s">
        <f>=HYPERLINK("https://www.rossileiloes.com.br/lote/detalhe/174218", " 1 Micro teste")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=HYPERLINK("https://www.rossileiloes.com.br/lote/detalhe/174219", "322")</f>
      </c>
      <c r="B103" s="4" t="s">
        <f>=HYPERLINK("https://www.rossileiloes.com.br/lote/detalhe/174219", " 1 micro teste para laboratório")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=HYPERLINK("https://www.rossileiloes.com.br/lote/detalhe/174222", "346")</f>
      </c>
      <c r="B104" s="4" t="s">
        <f>=HYPERLINK("https://www.rossileiloes.com.br/lote/detalhe/174222", " porta papel")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=HYPERLINK("https://www.rossileiloes.com.br/lote/detalhe/174221", "347")</f>
      </c>
      <c r="B105" s="4" t="s">
        <f>=HYPERLINK("https://www.rossileiloes.com.br/lote/detalhe/174221", " 12 reatores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=HYPERLINK("https://www.rossileiloes.com.br/lote/detalhe/174225", "353")</f>
      </c>
      <c r="B106" s="4" t="s">
        <f>=HYPERLINK("https://www.rossileiloes.com.br/lote/detalhe/174225", "Filtro prensa de placas completa acompanha 1 bomba")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=HYPERLINK("https://www.rossileiloes.com.br/lote/detalhe/174193", "405")</f>
      </c>
      <c r="B107" s="4" t="s">
        <f>=HYPERLINK("https://www.rossileiloes.com.br/lote/detalhe/174193", " 1 Desempeno Granito Digimess 150mm X 600mm X 1000mm")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=HYPERLINK("https://www.rossileiloes.com.br/lote/detalhe/174299", "405")</f>
      </c>
      <c r="B108" s="4" t="s">
        <f>=HYPERLINK("https://www.rossileiloes.com.br/lote/detalhe/174299", " Compressor FS CURTIS HTA 120, Motor 15Hp, Tanque - *304 litros, Dimensões - Diâmetro 490 x 1760 mm* Peso - 450 kg Modelo")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=HYPERLINK("https://www.rossileiloes.com.br/lote/detalhe/174236", "406")</f>
      </c>
      <c r="B109" s="4" t="s">
        <f>=HYPERLINK("https://www.rossileiloes.com.br/lote/detalhe/174236", "Balança mecânica 1.000 kg")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=HYPERLINK("https://www.rossileiloes.com.br/lote/detalhe/174178", "408")</f>
      </c>
      <c r="B110" s="4" t="s">
        <f>=HYPERLINK("https://www.rossileiloes.com.br/lote/detalhe/174178", " 1 SERRA DE FITA RONEMAK COM SOLDADOR ( funcionando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=HYPERLINK("https://www.rossileiloes.com.br/lote/detalhe/174264", "409")</f>
      </c>
      <c r="B111" s="4" t="s">
        <f>=HYPERLINK("https://www.rossileiloes.com.br/lote/detalhe/174264", " BALANÇA FILIZOLA 300 KG")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=HYPERLINK("https://www.rossileiloes.com.br/lote/detalhe/174244", "500")</f>
      </c>
      <c r="B112" s="4" t="s">
        <f>=HYPERLINK("https://www.rossileiloes.com.br/lote/detalhe/174244", "Bancada de teste para motores - Dino MD 02. Veja especificações")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=HYPERLINK("https://www.rossileiloes.com.br/lote/detalhe/174169", "501")</f>
      </c>
      <c r="B113" s="4" t="s">
        <f>=HYPERLINK("https://www.rossileiloes.com.br/lote/detalhe/174169", "Furadeira Radial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=HYPERLINK("https://www.rossileiloes.com.br/lote/detalhe/174176", "502")</f>
      </c>
      <c r="B114" s="4" t="s">
        <f>=HYPERLINK("https://www.rossileiloes.com.br/lote/detalhe/174176", " Relógio relíquia funciona - Carrilhão restaurado, dos anos de 1910 com mecanismo francê")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=HYPERLINK("https://www.rossileiloes.com.br/lote/detalhe/174172", "503")</f>
      </c>
      <c r="B115" s="4" t="s">
        <f>=HYPERLINK("https://www.rossileiloes.com.br/lote/detalhe/174172", " Prensa de borracha")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=HYPERLINK("https://www.rossileiloes.com.br/lote/detalhe/174245", "504")</f>
      </c>
      <c r="B116" s="4" t="s">
        <f>=HYPERLINK("https://www.rossileiloes.com.br/lote/detalhe/174245", "Máquina de teste para refrigeração")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=HYPERLINK("https://www.rossileiloes.com.br/lote/detalhe/174163", "506")</f>
      </c>
      <c r="B117" s="4" t="s">
        <f>=HYPERLINK("https://www.rossileiloes.com.br/lote/detalhe/174163", " Descascador de batatas")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=HYPERLINK("https://www.rossileiloes.com.br/lote/detalhe/174162", "507")</f>
      </c>
      <c r="B118" s="4" t="s">
        <f>=HYPERLINK("https://www.rossileiloes.com.br/lote/detalhe/174162", " Liquidificador, pia em inox e uma mesa")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=HYPERLINK("https://www.rossileiloes.com.br/lote/detalhe/174165", "511")</f>
      </c>
      <c r="B119" s="4" t="s">
        <f>=HYPERLINK("https://www.rossileiloes.com.br/lote/detalhe/174165", " Máquina de lavar louças em inox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=HYPERLINK("https://www.rossileiloes.com.br/lote/detalhe/174247", "512")</f>
      </c>
      <c r="B120" s="4" t="s">
        <f>=HYPERLINK("https://www.rossileiloes.com.br/lote/detalhe/174247", "Aprox. 86 rolamentos Diversas marcas e modelos (38 sem embalagens). Sem uso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17.500,00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=HYPERLINK("https://www.rossileiloes.com.br/lote/detalhe/174164", "513")</f>
      </c>
      <c r="B121" s="4" t="s">
        <f>=HYPERLINK("https://www.rossileiloes.com.br/lote/detalhe/174164", " Lavador de cozinha industrial em inox")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=HYPERLINK("https://www.rossileiloes.com.br/lote/detalhe/174262", "514")</f>
      </c>
      <c r="B122" s="4" t="s">
        <f>=HYPERLINK("https://www.rossileiloes.com.br/lote/detalhe/174262", "LOTE DE ELETRODOS - GRAFIT APROX. 1.250 UN. E ARAME DE SOLDA  APROX. 150 Kg")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=HYPERLINK("https://www.rossileiloes.com.br/lote/detalhe/174167", "520")</f>
      </c>
      <c r="B123" s="4" t="s">
        <f>=HYPERLINK("https://www.rossileiloes.com.br/lote/detalhe/174167", " Massageador relax")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=HYPERLINK("https://www.rossileiloes.com.br/lote/detalhe/174168", "521")</f>
      </c>
      <c r="B124" s="4" t="s">
        <f>=HYPERLINK("https://www.rossileiloes.com.br/lote/detalhe/174168", " Balança e impressora")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=HYPERLINK("https://www.rossileiloes.com.br/lote/detalhe/174170", "523")</f>
      </c>
      <c r="B125" s="4" t="s">
        <f>=HYPERLINK("https://www.rossileiloes.com.br/lote/detalhe/174170", "Lote de torneiras e componentes. Aprox.  60 torneiras e chuveiros higiênicos")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=HYPERLINK("https://www.rossileiloes.com.br/lote/detalhe/174166", "525")</f>
      </c>
      <c r="B126" s="4" t="s">
        <f>=HYPERLINK("https://www.rossileiloes.com.br/lote/detalhe/174166", " Descascador de batatas")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=HYPERLINK("https://www.rossileiloes.com.br/lote/detalhe/174173", "531")</f>
      </c>
      <c r="B127" s="4" t="s">
        <f>=HYPERLINK("https://www.rossileiloes.com.br/lote/detalhe/174173", "Conjunta de 1 mesa  tampo de vidro e 6 cadeiras")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=HYPERLINK("https://www.rossileiloes.com.br/lote/detalhe/174174", "532")</f>
      </c>
      <c r="B128" s="4" t="s">
        <f>=HYPERLINK("https://www.rossileiloes.com.br/lote/detalhe/174174", "Bau aprox. 7 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=HYPERLINK("https://www.rossileiloes.com.br/lote/detalhe/174180", "543")</f>
      </c>
      <c r="B129" s="4" t="s">
        <f>=HYPERLINK("https://www.rossileiloes.com.br/lote/detalhe/174180", " 01 queimador a gás")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=HYPERLINK("https://www.rossileiloes.com.br/lote/detalhe/174182", "544")</f>
      </c>
      <c r="B130" s="4" t="s">
        <f>=HYPERLINK("https://www.rossileiloes.com.br/lote/detalhe/174182", " 01 queimador a gás")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=HYPERLINK("https://www.rossileiloes.com.br/lote/detalhe/174192", "546")</f>
      </c>
      <c r="B131" s="4" t="s">
        <f>=HYPERLINK("https://www.rossileiloes.com.br/lote/detalhe/174192", " Flat Day -completo - para laminação de plásticos")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=HYPERLINK("https://www.rossileiloes.com.br/lote/detalhe/174187", "547")</f>
      </c>
      <c r="B132" s="4" t="s">
        <f>=HYPERLINK("https://www.rossileiloes.com.br/lote/detalhe/174187", " Flat Day -completo - para laminação de plásticos")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=HYPERLINK("https://www.rossileiloes.com.br/lote/detalhe/174188", "548")</f>
      </c>
      <c r="B133" s="4" t="s">
        <f>=HYPERLINK("https://www.rossileiloes.com.br/lote/detalhe/174188", " Rotor de moinho c/ faca de espera -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=HYPERLINK("https://www.rossileiloes.com.br/lote/detalhe/174190", "549")</f>
      </c>
      <c r="B134" s="4" t="s">
        <f>=HYPERLINK("https://www.rossileiloes.com.br/lote/detalhe/174190", " Aprox. 150 un. luminárias diversas - sem uso")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=HYPERLINK("https://www.rossileiloes.com.br/lote/detalhe/174186", "553")</f>
      </c>
      <c r="B135" s="4" t="s">
        <f>=HYPERLINK("https://www.rossileiloes.com.br/lote/detalhe/174186", " 1 balção inox (4 m) e 3 pias industrial (3 m)")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=HYPERLINK("https://www.rossileiloes.com.br/lote/detalhe/174177", "556")</f>
      </c>
      <c r="B136" s="4" t="s">
        <f>=HYPERLINK("https://www.rossileiloes.com.br/lote/detalhe/174177", " 1 bomba de óleo ( corpo de inox)")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=HYPERLINK("https://www.rossileiloes.com.br/lote/detalhe/174189", "560")</f>
      </c>
      <c r="B137" s="4" t="s">
        <f>=HYPERLINK("https://www.rossileiloes.com.br/lote/detalhe/174189", " 1 bomba de óleo ( corpo de inox)")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=HYPERLINK("https://www.rossileiloes.com.br/lote/detalhe/174185", "561")</f>
      </c>
      <c r="B138" s="4" t="s">
        <f>=HYPERLINK("https://www.rossileiloes.com.br/lote/detalhe/174185", " 1 bomba de óleo ( corpo de inox)")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=HYPERLINK("https://www.rossileiloes.com.br/lote/detalhe/174179", "562")</f>
      </c>
      <c r="B139" s="4" t="s">
        <f>=HYPERLINK("https://www.rossileiloes.com.br/lote/detalhe/174179", " 1 bomba de óleo ( corpo de inox)")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=HYPERLINK("https://www.rossileiloes.com.br/lote/detalhe/174183", "563")</f>
      </c>
      <c r="B140" s="4" t="s">
        <f>=HYPERLINK("https://www.rossileiloes.com.br/lote/detalhe/174183", " 1 bomba de óleo ( corpo de inox)")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=HYPERLINK("https://www.rossileiloes.com.br/lote/detalhe/174181", "564")</f>
      </c>
      <c r="B141" s="4" t="s">
        <f>=HYPERLINK("https://www.rossileiloes.com.br/lote/detalhe/174181", " 14 disjuntores telemecanique, diferente amperagens")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=HYPERLINK("https://www.rossileiloes.com.br/lote/detalhe/174184", "565")</f>
      </c>
      <c r="B142" s="4" t="s">
        <f>=HYPERLINK("https://www.rossileiloes.com.br/lote/detalhe/174184", " 14 disjuntores telemecanique, diferente amperagens")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=HYPERLINK("https://www.rossileiloes.com.br/lote/detalhe/174194", "566")</f>
      </c>
      <c r="B143" s="4" t="s">
        <f>=HYPERLINK("https://www.rossileiloes.com.br/lote/detalhe/174194", " 4 chaves seccionadoras Siemens, 125a, modelo 3np4")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=HYPERLINK("https://www.rossileiloes.com.br/lote/detalhe/174191", "567")</f>
      </c>
      <c r="B144" s="4" t="s">
        <f>=HYPERLINK("https://www.rossileiloes.com.br/lote/detalhe/174191", " 2 chaves seccionadoras Siemens, 250a, modelo 3np4290")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=HYPERLINK("https://www.rossileiloes.com.br/lote/detalhe/174195", "568")</f>
      </c>
      <c r="B145" s="4" t="s">
        <f>=HYPERLINK("https://www.rossileiloes.com.br/lote/detalhe/174195", " Aproximadamente 65 disjuntores motores com amperagem diversas")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=HYPERLINK("https://www.rossileiloes.com.br/lote/detalhe/174196", "569")</f>
      </c>
      <c r="B146" s="4" t="s">
        <f>=HYPERLINK("https://www.rossileiloes.com.br/lote/detalhe/174196", " 70 contatores Siemens, diversas amperagens e modelos")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=HYPERLINK("https://www.rossileiloes.com.br/lote/detalhe/174197", "570")</f>
      </c>
      <c r="B147" s="4" t="s">
        <f>=HYPERLINK("https://www.rossileiloes.com.br/lote/detalhe/174197", " 64 Disjuntores Steck 32a curva C. Sem uso. Na caixa")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=HYPERLINK("https://www.rossileiloes.com.br/lote/detalhe/174200", "571")</f>
      </c>
      <c r="B148" s="4" t="s">
        <f>=HYPERLINK("https://www.rossileiloes.com.br/lote/detalhe/174200", " 1 Painel ihm Siemens Coros OP 252 Painéis ihm Siemens OP 393")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=HYPERLINK("https://www.rossileiloes.com.br/lote/detalhe/174199", "572")</f>
      </c>
      <c r="B149" s="4" t="s">
        <f>=HYPERLINK("https://www.rossileiloes.com.br/lote/detalhe/174199", " Power SupplyModelo WRA960")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=HYPERLINK("https://www.rossileiloes.com.br/lote/detalhe/174198", "573")</f>
      </c>
      <c r="B150" s="4" t="s">
        <f>=HYPERLINK("https://www.rossileiloes.com.br/lote/detalhe/174198", " Disjuntor ABB Sace TmaxModelo T7S 1250")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=HYPERLINK("https://www.rossileiloes.com.br/lote/detalhe/174201", "582")</f>
      </c>
      <c r="B151" s="4" t="s">
        <f>=HYPERLINK("https://www.rossileiloes.com.br/lote/detalhe/174201", " Aproximadamente 50 Disjuntores Siemens, diversas amperagens e voltagens Venda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1.100,00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=HYPERLINK("https://www.rossileiloes.com.br/lote/detalhe/174202", "583")</f>
      </c>
      <c r="B152" s="4" t="s">
        <f>=HYPERLINK("https://www.rossileiloes.com.br/lote/detalhe/174202", " 4 Servidores Dell, modelos diversos, máquinas para retirada de peças, no estado.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=HYPERLINK("https://www.rossileiloes.com.br/lote/detalhe/174306", "584")</f>
      </c>
      <c r="B153" s="4" t="s">
        <f>=HYPERLINK("https://www.rossileiloes.com.br/lote/detalhe/174306", " Disco de serra - aprox, 1.600 mm de diametro - peso aprox. 100 kg")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=HYPERLINK("https://www.rossileiloes.com.br/lote/detalhe/174303", "585")</f>
      </c>
      <c r="B154" s="4" t="s">
        <f>=HYPERLINK("https://www.rossileiloes.com.br/lote/detalhe/174303", " Disco de serra - aprox, 1.600 mm de diametro - peso aprox. 100 kg")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900,00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=HYPERLINK("https://www.rossileiloes.com.br/lote/detalhe/174304", "586")</f>
      </c>
      <c r="B155" s="4" t="s">
        <f>=HYPERLINK("https://www.rossileiloes.com.br/lote/detalhe/174304", " Disco de serra - aprox, 1.600 mm de diametro - peso aprox. 100 kg")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900,00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=HYPERLINK("https://www.rossileiloes.com.br/lote/detalhe/174308", "587")</f>
      </c>
      <c r="B156" s="4" t="s">
        <f>=HYPERLINK("https://www.rossileiloes.com.br/lote/detalhe/174308", " Disco de serra - aprox, 1.600 mm de diametro - peso aprox. 100 kg")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900,00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=HYPERLINK("https://www.rossileiloes.com.br/lote/detalhe/174307", "588")</f>
      </c>
      <c r="B157" s="4" t="s">
        <f>=HYPERLINK("https://www.rossileiloes.com.br/lote/detalhe/174307", " Disco de serra - aprox, 1.600 mm de diametro - peso aprox. 100 kg")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900,00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=HYPERLINK("https://www.rossileiloes.com.br/lote/detalhe/174309", "589")</f>
      </c>
      <c r="B158" s="4" t="s">
        <f>=HYPERLINK("https://www.rossileiloes.com.br/lote/detalhe/174309", " Disco de serra - aprox, 1.600 mm de diametro - peso aprox. 100 kg")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900,00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=HYPERLINK("https://www.rossileiloes.com.br/lote/detalhe/174310", "590")</f>
      </c>
      <c r="B159" s="4" t="s">
        <f>=HYPERLINK("https://www.rossileiloes.com.br/lote/detalhe/174310", " Disco de serra - aprox, 1.600 mm de diametro - peso aprox. 100 kg")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900,00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=HYPERLINK("https://www.rossileiloes.com.br/lote/detalhe/174311", "591")</f>
      </c>
      <c r="B160" s="4" t="s">
        <f>=HYPERLINK("https://www.rossileiloes.com.br/lote/detalhe/174311", " Disco de serra - aprox, 1.600 mm de diametro - peso aprox. 100 kg")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900,00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=HYPERLINK("https://www.rossileiloes.com.br/lote/detalhe/174312", "592")</f>
      </c>
      <c r="B161" s="4" t="s">
        <f>=HYPERLINK("https://www.rossileiloes.com.br/lote/detalhe/174312", " Disco de serra - aprox, 1.600 mm de diametro - peso aprox. 100 kg")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900,00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=HYPERLINK("https://www.rossileiloes.com.br/lote/detalhe/174313", "593")</f>
      </c>
      <c r="B162" s="4" t="s">
        <f>=HYPERLINK("https://www.rossileiloes.com.br/lote/detalhe/174313", " Disco de serra - aprox, 1.600 mm de diametro - peso aprox. 100 kg")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900,00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=HYPERLINK("https://www.rossileiloes.com.br/lote/detalhe/174314", "594")</f>
      </c>
      <c r="B163" s="4" t="s">
        <f>=HYPERLINK("https://www.rossileiloes.com.br/lote/detalhe/174314", " Disco de serra - aprox, 1.600 mm de diametro - peso aprox. 100 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=HYPERLINK("https://www.rossileiloes.com.br/lote/detalhe/174315", "595")</f>
      </c>
      <c r="B164" s="4" t="s">
        <f>=HYPERLINK("https://www.rossileiloes.com.br/lote/detalhe/174315", " Disco de serra - aprox, 1.600 mm de diametro - peso aprox. 100 kg")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900,00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=HYPERLINK("https://www.rossileiloes.com.br/lote/detalhe/174316", "596")</f>
      </c>
      <c r="B165" s="4" t="s">
        <f>=HYPERLINK("https://www.rossileiloes.com.br/lote/detalhe/174316", " Disco de serra - aprox, 1.600 mm de diametro - peso aprox. 100 kg")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=HYPERLINK("https://www.rossileiloes.com.br/lote/detalhe/174317", "597")</f>
      </c>
      <c r="B166" s="4" t="s">
        <f>=HYPERLINK("https://www.rossileiloes.com.br/lote/detalhe/174317", " Disco de serra - aprox, 1.600 mm de diametro - peso aprox. 100 kg")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900,00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=HYPERLINK("https://www.rossileiloes.com.br/lote/detalhe/174318", "598")</f>
      </c>
      <c r="B167" s="4" t="s">
        <f>=HYPERLINK("https://www.rossileiloes.com.br/lote/detalhe/174318", " Disco de serra - aprox, 1.600 mm de diametro - peso aprox. 100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=HYPERLINK("https://www.rossileiloes.com.br/lote/detalhe/174319", "599")</f>
      </c>
      <c r="B168" s="4" t="s">
        <f>=HYPERLINK("https://www.rossileiloes.com.br/lote/detalhe/174319", " Disco de serra - aprox, 1.600 mm de diametro - peso aprox. 100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=HYPERLINK("https://www.rossileiloes.com.br/lote/detalhe/174240", "600")</f>
      </c>
      <c r="B169" s="4" t="s">
        <f>=HYPERLINK("https://www.rossileiloes.com.br/lote/detalhe/174240", " [ LANCE POR KG ] APROX. 8 TON. DE CAMINHO DE ROLAMENTO (27mts com os pés 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6,00</t>
        </is>
      </c>
      <c r="F169" s="4" t="inlineStr">
        <is>
          <t>0.20</t>
        </is>
      </c>
    </row>
    <row collapsed="false" customFormat="false" customHeight="false" hidden="false" ht="12.1" outlineLevel="0" r="170">
      <c r="A170" s="5" t="s">
        <f>=HYPERLINK("https://www.rossileiloes.com.br/lote/detalhe/174446", "601")</f>
      </c>
      <c r="B170" s="4" t="s">
        <f>=HYPERLINK("https://www.rossileiloes.com.br/lote/detalhe/174446", "GUILHOTINA 2000 MM DE BOCA, CORTA ATÉ 0,8 MM DE ESPESSURA (FACA EM BOM ESTADO)")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9.300,00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=HYPERLINK("https://www.rossileiloes.com.br/lote/detalhe/174234", "604")</f>
      </c>
      <c r="B171" s="4" t="s">
        <f>=HYPERLINK("https://www.rossileiloes.com.br/lote/detalhe/174234", "[ LANCE POR KG ] Aprox. 5 ton. de arame tubular submerso 2mm Lincoln, Em conformidade com aws A5.20 e Asme SFA-5.20. Classificação E70T-7 DC Polarity (DCEN) certificado pela CWB para CSA W48.5-M")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7,00</t>
        </is>
      </c>
      <c r="F171" s="4" t="inlineStr">
        <is>
          <t>0.10</t>
        </is>
      </c>
    </row>
    <row collapsed="false" customFormat="false" customHeight="false" hidden="false" ht="12.1" outlineLevel="0" r="172">
      <c r="A172" s="5" t="s">
        <f>=HYPERLINK("https://www.rossileiloes.com.br/lote/detalhe/174171", "606")</f>
      </c>
      <c r="B172" s="4" t="s">
        <f>=HYPERLINK("https://www.rossileiloes.com.br/lote/detalhe/174171", " Aquecedor de marmitas")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=HYPERLINK("https://www.rossileiloes.com.br/lote/detalhe/174175", "607")</f>
      </c>
      <c r="B173" s="4" t="s">
        <f>=HYPERLINK("https://www.rossileiloes.com.br/lote/detalhe/174175", "[ PREÇO POR KG ] aprox. 7 ton. de Tubos galvanizado com comprimento diversos usado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4,00</t>
        </is>
      </c>
      <c r="F173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2026-06-28T03:01:48.00Z</dcterms:created>
  <dc:creator>Tellks Tecnologia</dc:creator>
  <cp:revision>0</cp:revision>
</cp:coreProperties>
</file>