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=HYPERLINK("https://www.rossileiloes.com.br/lote/detalhe/175096", "000")</f>
      </c>
      <c r="B11" s="4" t="s">
        <f>=HYPERLINK("https://www.rossileiloes.com.br/lote/detalhe/175096", "CAMINHÃO MB ATRON 2324 2012/2012 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166.000,00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=HYPERLINK("https://www.rossileiloes.com.br/lote/detalhe/175098", "001")</f>
      </c>
      <c r="B12" s="4" t="s">
        <f>=HYPERLINK("https://www.rossileiloes.com.br/lote/detalhe/175098", "Caminhão Iveco Eccursor 450E 2007/2007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=HYPERLINK("https://www.rossileiloes.com.br/lote/detalhe/175087", "002")</f>
      </c>
      <c r="B13" s="4" t="s">
        <f>=HYPERLINK("https://www.rossileiloes.com.br/lote/detalhe/175087", "Lote com: 4 rodas com pneus seminovo pra novo medidas 265/50 R 19 Volkswagen")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=HYPERLINK("https://www.rossileiloes.com.br/lote/detalhe/175079", "003")</f>
      </c>
      <c r="B14" s="4" t="s">
        <f>=HYPERLINK("https://www.rossileiloes.com.br/lote/detalhe/175079", "Caminhão MB L 608 E - 1987 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28.003,00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=HYPERLINK("https://www.rossileiloes.com.br/lote/detalhe/175092", "004")</f>
      </c>
      <c r="B15" s="4" t="s">
        <f>=HYPERLINK("https://www.rossileiloes.com.br/lote/detalhe/175092", "CAMINHÃO VW 25370 CLM T 6X2 2008/2009")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57.000,00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=HYPERLINK("https://www.rossileiloes.com.br/lote/detalhe/175076", "005")</f>
      </c>
      <c r="B16" s="4" t="s">
        <f>=HYPERLINK("https://www.rossileiloes.com.br/lote/detalhe/175076", " Caminhão MB 712 C - 1999")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48.000,00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=HYPERLINK("https://www.rossileiloes.com.br/lote/detalhe/175091", "006")</f>
      </c>
      <c r="B17" s="4" t="s">
        <f>=HYPERLINK("https://www.rossileiloes.com.br/lote/detalhe/175091", "CAMINHÃO VW 25.370 CLM T 6X2 - 2011")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67.000,00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=HYPERLINK("https://www.rossileiloes.com.br/lote/detalhe/175088", "007")</f>
      </c>
      <c r="B18" s="4" t="s">
        <f>=HYPERLINK("https://www.rossileiloes.com.br/lote/detalhe/175088", "Caminhão MB 1113 1981 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=HYPERLINK("https://www.rossileiloes.com.br/lote/detalhe/175074", "008")</f>
      </c>
      <c r="B19" s="4" t="s">
        <f>=HYPERLINK("https://www.rossileiloes.com.br/lote/detalhe/175074", " Caminhão MB 1313 1976")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=HYPERLINK("https://www.rossileiloes.com.br/lote/detalhe/175085", "009")</f>
      </c>
      <c r="B20" s="4" t="s">
        <f>=HYPERLINK("https://www.rossileiloes.com.br/lote/detalhe/175085", " Caminhão Volvo NL10 280 1992")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=HYPERLINK("https://www.rossileiloes.com.br/lote/detalhe/175072", "010")</f>
      </c>
      <c r="B21" s="4" t="s">
        <f>=HYPERLINK("https://www.rossileiloes.com.br/lote/detalhe/175072", " Caminhão VOLVO NL 12 360 1995 - Pneus Bons")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=HYPERLINK("https://www.rossileiloes.com.br/lote/detalhe/175071", "011")</f>
      </c>
      <c r="B22" s="4" t="s">
        <f>=HYPERLINK("https://www.rossileiloes.com.br/lote/detalhe/175071", "Caminhão Scania 420 6x4 2005 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79.000,00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=HYPERLINK("https://www.rossileiloes.com.br/lote/detalhe/175080", "012")</f>
      </c>
      <c r="B23" s="4" t="s">
        <f>=HYPERLINK("https://www.rossileiloes.com.br/lote/detalhe/175080", "MB 912 - 1989 - Baú ")</f>
      </c>
      <c r="C23" s="4" t="inlineStr">
        <is>
          <t>Não vendido</t>
        </is>
      </c>
      <c r="D23" s="4" t="inlineStr">
        <is>
          <t>52</t>
        </is>
      </c>
      <c r="E23" s="5" t="inlineStr">
        <is>
          <t>58.000,00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=HYPERLINK("https://www.rossileiloes.com.br/lote/detalhe/175075", "013")</f>
      </c>
      <c r="B24" s="4" t="s">
        <f>=HYPERLINK("https://www.rossileiloes.com.br/lote/detalhe/175075", " Caminhão MB LS 1935 - 1994/1994")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=HYPERLINK("https://www.rossileiloes.com.br/lote/detalhe/175084", "014")</f>
      </c>
      <c r="B25" s="4" t="s">
        <f>=HYPERLINK("https://www.rossileiloes.com.br/lote/detalhe/175084", "Caminhão VW 35.300 1995 - Roll-on Grimaldi G25 - (julieta não inclusa) 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133.500,00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=HYPERLINK("https://www.rossileiloes.com.br/lote/detalhe/175073", "015")</f>
      </c>
      <c r="B26" s="4" t="s">
        <f>=HYPERLINK("https://www.rossileiloes.com.br/lote/detalhe/175073", " Carreta - 3 Eixos - 1994/1995")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=HYPERLINK("https://www.rossileiloes.com.br/lote/detalhe/175077", "016")</f>
      </c>
      <c r="B27" s="4" t="s">
        <f>=HYPERLINK("https://www.rossileiloes.com.br/lote/detalhe/175077", " Carreta Alta 3 eixos - 1988")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=HYPERLINK("https://www.rossileiloes.com.br/lote/detalhe/175093", "017")</f>
      </c>
      <c r="B28" s="4" t="s">
        <f>=HYPERLINK("https://www.rossileiloes.com.br/lote/detalhe/175093", "Carreta Librelato SRCS 3E - 2010/2011")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=HYPERLINK("https://www.rossileiloes.com.br/lote/detalhe/175097", "018")</f>
      </c>
      <c r="B29" s="4" t="s">
        <f>=HYPERLINK("https://www.rossileiloes.com.br/lote/detalhe/175097",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198.500,00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=HYPERLINK("https://www.rossileiloes.com.br/lote/detalhe/175099", "019")</f>
      </c>
      <c r="B30" s="4" t="s">
        <f>=HYPERLINK("https://www.rossileiloes.com.br/lote/detalhe/175099", "Caminhão MB 710 1996/1997")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=HYPERLINK("https://www.rossileiloes.com.br/lote/detalhe/175102", "020")</f>
      </c>
      <c r="B31" s="4" t="s">
        <f>=HYPERLINK("https://www.rossileiloes.com.br/lote/detalhe/175102", "Caminhão Scania T112 Hs 1982/1982")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19.000,00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=HYPERLINK("https://www.rossileiloes.com.br/lote/detalhe/175103", "021")</f>
      </c>
      <c r="B32" s="4" t="s">
        <f>=HYPERLINK("https://www.rossileiloes.com.br/lote/detalhe/175103", "VW Saveiro CD Cross - Flex 1.6")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41.000,00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=HYPERLINK("https://www.rossileiloes.com.br/lote/detalhe/175101", "022")</f>
      </c>
      <c r="B33" s="4" t="s">
        <f>=HYPERLINK("https://www.rossileiloes.com.br/lote/detalhe/175101", "Toyota Hilux SW4 SRX 2018/2019")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101.000,00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=HYPERLINK("https://www.rossileiloes.com.br/lote/detalhe/175100", "023")</f>
      </c>
      <c r="B34" s="4" t="s">
        <f>=HYPERLINK("https://www.rossileiloes.com.br/lote/detalhe/175100", "Ford Ranger 13D 1999/2000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=HYPERLINK("https://www.rossileiloes.com.br/lote/detalhe/175081", "024")</f>
      </c>
      <c r="B35" s="4" t="s">
        <f>=HYPERLINK("https://www.rossileiloes.com.br/lote/detalhe/175081", "Ford F 1000 Country - 1990/1991")</f>
      </c>
      <c r="C35" s="4" t="inlineStr">
        <is>
          <t>Vendido</t>
        </is>
      </c>
      <c r="D35" s="4" t="inlineStr">
        <is>
          <t>23</t>
        </is>
      </c>
      <c r="E35" s="5" t="inlineStr">
        <is>
          <t>38.000,00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=HYPERLINK("https://www.rossileiloes.com.br/lote/detalhe/175082", "025")</f>
      </c>
      <c r="B36" s="4" t="s">
        <f>=HYPERLINK("https://www.rossileiloes.com.br/lote/detalhe/175082", "VW Fusca 1500 1972 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=HYPERLINK("https://www.rossileiloes.com.br/lote/detalhe/175089", "026")</f>
      </c>
      <c r="B37" s="4" t="s">
        <f>=HYPERLINK("https://www.rossileiloes.com.br/lote/detalhe/175089", "GM BLAZER DLX 2.8 Diesel 4x4 2004 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=HYPERLINK("https://www.rossileiloes.com.br/lote/detalhe/175095", "027")</f>
      </c>
      <c r="B38" s="4" t="s">
        <f>=HYPERLINK("https://www.rossileiloes.com.br/lote/detalhe/175095", "Carreta reboque lençois rptm - 3 eixos - 2003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36.000,00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=HYPERLINK("https://www.rossileiloes.com.br/lote/detalhe/175086", "028")</f>
      </c>
      <c r="B39" s="4" t="s">
        <f>=HYPERLINK("https://www.rossileiloes.com.br/lote/detalhe/175086", "Mercedes ML 350 Bluetec - 2013/2014 - Diesel - Revisada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58.155,50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=HYPERLINK("https://www.rossileiloes.com.br/lote/detalhe/175083", "029")</f>
      </c>
      <c r="B40" s="4" t="s">
        <f>=HYPERLINK("https://www.rossileiloes.com.br/lote/detalhe/175083",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=HYPERLINK("https://www.rossileiloes.com.br/lote/detalhe/175090", "030")</f>
      </c>
      <c r="B41" s="4" t="s">
        <f>=HYPERLINK("https://www.rossileiloes.com.br/lote/detalhe/175090", "TOYOTA HILUX CD 4X4 SRV - 2009 / recuperada de sinistro ")</f>
      </c>
      <c r="C41" s="4" t="inlineStr">
        <is>
          <t>Não vendido</t>
        </is>
      </c>
      <c r="D41" s="4" t="inlineStr">
        <is>
          <t>53</t>
        </is>
      </c>
      <c r="E41" s="5" t="inlineStr">
        <is>
          <t>61.111,00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=HYPERLINK("https://www.rossileiloes.com.br/lote/detalhe/175078", "031")</f>
      </c>
      <c r="B42" s="4" t="s">
        <f>=HYPERLINK("https://www.rossileiloes.com.br/lote/detalhe/175078", "Toyota Hilux cd 4x4 2007 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=HYPERLINK("https://www.rossileiloes.com.br/lote/detalhe/175094", "032")</f>
      </c>
      <c r="B43" s="4" t="s">
        <f>=HYPERLINK("https://www.rossileiloes.com.br/lote/detalhe/175094", "Toyota Hilux CD 4x4 SRV - 2011 / recuperada")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66.000,00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=HYPERLINK("https://www.rossileiloes.com.br/lote/detalhe/175276", "033")</f>
      </c>
      <c r="B44" s="4" t="s">
        <f>=HYPERLINK("https://www.rossileiloes.com.br/lote/detalhe/175276", "Caminhão MB L 1618 1993")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63.000,00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=HYPERLINK("https://www.rossileiloes.com.br/lote/detalhe/175277", "034")</f>
      </c>
      <c r="B45" s="4" t="s">
        <f>=HYPERLINK("https://www.rossileiloes.com.br/lote/detalhe/175277", "VW Saveiro CL 1991/1991")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=HYPERLINK("https://www.rossileiloes.com.br/lote/detalhe/175303", "035")</f>
      </c>
      <c r="B46" s="4" t="s">
        <f>=HYPERLINK("https://www.rossileiloes.com.br/lote/detalhe/175303", "Dayun DY Triciclo de carga 200 ZH 2010/2011")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=HYPERLINK("https://www.rossileiloes.com.br/lote/detalhe/175317", "036")</f>
      </c>
      <c r="B47" s="4" t="s">
        <f>=HYPERLINK("https://www.rossileiloes.com.br/lote/detalhe/175317", "TOYOTA HILUX SW4 SRV 2014/2015 ")</f>
      </c>
      <c r="C47" s="4" t="inlineStr">
        <is>
          <t>Não vendido</t>
        </is>
      </c>
      <c r="D47" s="4" t="inlineStr">
        <is>
          <t>60</t>
        </is>
      </c>
      <c r="E47" s="5" t="inlineStr">
        <is>
          <t>96.000,00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=HYPERLINK("https://www.rossileiloes.com.br/lote/detalhe/175864", "037")</f>
      </c>
      <c r="B48" s="4" t="s">
        <f>=HYPERLINK("https://www.rossileiloes.com.br/lote/detalhe/175864", "Ford F 4000 4x4 - 2018/2019")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=HYPERLINK("https://www.rossileiloes.com.br/lote/detalhe/175035", "101")</f>
      </c>
      <c r="B49" s="4" t="s">
        <f>=HYPERLINK("https://www.rossileiloes.com.br/lote/detalhe/175035", " Equipamento Munck - Somente equipamento")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=HYPERLINK("https://www.rossileiloes.com.br/lote/detalhe/175042", "102")</f>
      </c>
      <c r="B50" s="4" t="s">
        <f>=HYPERLINK("https://www.rossileiloes.com.br/lote/detalhe/175042", " Equipamento Poliguindaste - Somente equipamento.")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=HYPERLINK("https://www.rossileiloes.com.br/lote/detalhe/175064", "103")</f>
      </c>
      <c r="B51" s="4" t="s">
        <f>=HYPERLINK("https://www.rossileiloes.com.br/lote/detalhe/175064", " Equipamento Poli Guindaste 3/4 - Somente Equipamento")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=HYPERLINK("https://www.rossileiloes.com.br/lote/detalhe/175065", "104")</f>
      </c>
      <c r="B52" s="4" t="s">
        <f>=HYPERLINK("https://www.rossileiloes.com.br/lote/detalhe/175065", "  Guindaste Madal 9 Ton -  Motor MB")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=HYPERLINK("https://www.rossileiloes.com.br/lote/detalhe/175067", "105")</f>
      </c>
      <c r="B53" s="4" t="s">
        <f>=HYPERLINK("https://www.rossileiloes.com.br/lote/detalhe/175067", " Retroescavadeira 580H - estado de sucata")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=HYPERLINK("https://www.rossileiloes.com.br/lote/detalhe/175062", "106")</f>
      </c>
      <c r="B54" s="4" t="s">
        <f>=HYPERLINK("https://www.rossileiloes.com.br/lote/detalhe/175062", "Retroescavadeira 750 MF 4x4 ")</f>
      </c>
      <c r="C54" s="4" t="inlineStr">
        <is>
          <t>Não vendido</t>
        </is>
      </c>
      <c r="D54" s="4" t="inlineStr">
        <is>
          <t>36</t>
        </is>
      </c>
      <c r="E54" s="5" t="inlineStr">
        <is>
          <t>44.000,00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=HYPERLINK("https://www.rossileiloes.com.br/lote/detalhe/175036", "107")</f>
      </c>
      <c r="B55" s="4" t="s">
        <f>=HYPERLINK("https://www.rossileiloes.com.br/lote/detalhe/175036", " Arado 4 discos MF")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=HYPERLINK("https://www.rossileiloes.com.br/lote/detalhe/175066", "108")</f>
      </c>
      <c r="B56" s="4" t="s">
        <f>=HYPERLINK("https://www.rossileiloes.com.br/lote/detalhe/175066", " Arado Hidráulico - 3 Discos")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=HYPERLINK("https://www.rossileiloes.com.br/lote/detalhe/175060", "109")</f>
      </c>
      <c r="B57" s="4" t="s">
        <f>=HYPERLINK("https://www.rossileiloes.com.br/lote/detalhe/175060", "Trator Agrale 4300")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=HYPERLINK("https://www.rossileiloes.com.br/lote/detalhe/175037", "110")</f>
      </c>
      <c r="B58" s="4" t="s">
        <f>=HYPERLINK("https://www.rossileiloes.com.br/lote/detalhe/175037", " Lâmina Hidráulica")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=HYPERLINK("https://www.rossileiloes.com.br/lote/detalhe/175034", "111")</f>
      </c>
      <c r="B59" s="4" t="s">
        <f>=HYPERLINK("https://www.rossileiloes.com.br/lote/detalhe/175034", " Trator Agrale 4300")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=HYPERLINK("https://www.rossileiloes.com.br/lote/detalhe/175068", "112")</f>
      </c>
      <c r="B60" s="4" t="s">
        <f>=HYPERLINK("https://www.rossileiloes.com.br/lote/detalhe/175068", "Trator MF 290 4x4 - 3 Alavancas")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56.000,00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=HYPERLINK("https://www.rossileiloes.com.br/lote/detalhe/175050", "113")</f>
      </c>
      <c r="B61" s="4" t="s">
        <f>=HYPERLINK("https://www.rossileiloes.com.br/lote/detalhe/175050", "Pá MF 86 - Pula pula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=HYPERLINK("https://www.rossileiloes.com.br/lote/detalhe/175051", "114")</f>
      </c>
      <c r="B62" s="4" t="s">
        <f>=HYPERLINK("https://www.rossileiloes.com.br/lote/detalhe/175051", "Gerador - Motor Cummins 3 Cilindros - Diesel")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=HYPERLINK("https://www.rossileiloes.com.br/lote/detalhe/175069", "115")</f>
      </c>
      <c r="B63" s="4" t="s">
        <f>=HYPERLINK("https://www.rossileiloes.com.br/lote/detalhe/175069", "Gerador - Motor Cummins 3 Cilindros - Diesel - Motor desmontado")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=HYPERLINK("https://www.rossileiloes.com.br/lote/detalhe/175070", "116")</f>
      </c>
      <c r="B64" s="4" t="s">
        <f>=HYPERLINK("https://www.rossileiloes.com.br/lote/detalhe/175070", "Trator Ford 6600 - Sucata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=HYPERLINK("https://www.rossileiloes.com.br/lote/detalhe/175063", "117")</f>
      </c>
      <c r="B65" s="4" t="s">
        <f>=HYPERLINK("https://www.rossileiloes.com.br/lote/detalhe/175063", " Pulverizador")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=HYPERLINK("https://www.rossileiloes.com.br/lote/detalhe/175052", "118")</f>
      </c>
      <c r="B66" s="4" t="s">
        <f>=HYPERLINK("https://www.rossileiloes.com.br/lote/detalhe/175052", "Agrale 4230 com Roçadeira 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9.000,00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=HYPERLINK("https://www.rossileiloes.com.br/lote/detalhe/175053", "119")</f>
      </c>
      <c r="B67" s="4" t="s">
        <f>=HYPERLINK("https://www.rossileiloes.com.br/lote/detalhe/175053", "Rolo Muller - Motor mwm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=HYPERLINK("https://www.rossileiloes.com.br/lote/detalhe/175038", "120")</f>
      </c>
      <c r="B68" s="4" t="s">
        <f>=HYPERLINK("https://www.rossileiloes.com.br/lote/detalhe/175038", "Trator MF 290 4x4 - 3 alavancas 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45.000,00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=HYPERLINK("https://www.rossileiloes.com.br/lote/detalhe/175039", "121")</f>
      </c>
      <c r="B69" s="4" t="s">
        <f>=HYPERLINK("https://www.rossileiloes.com.br/lote/detalhe/175039", "Mini trator Yanmar 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=HYPERLINK("https://www.rossileiloes.com.br/lote/detalhe/175040", "122")</f>
      </c>
      <c r="B70" s="4" t="s">
        <f>=HYPERLINK("https://www.rossileiloes.com.br/lote/detalhe/175040", "Maxion 750 4x4 ano 2002")</f>
      </c>
      <c r="C70" s="4" t="inlineStr">
        <is>
          <t>Lote retirado</t>
        </is>
      </c>
      <c r="D70" s="4" t="inlineStr">
        <is>
          <t>2</t>
        </is>
      </c>
      <c r="E70" s="5" t="inlineStr">
        <is>
          <t>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=HYPERLINK("https://www.rossileiloes.com.br/lote/detalhe/175041", "123")</f>
      </c>
      <c r="B71" s="4" t="s">
        <f>=HYPERLINK("https://www.rossileiloes.com.br/lote/detalhe/175041", "MF 86 hs advanced 2005 4x2")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18.000,00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=HYPERLINK("https://www.rossileiloes.com.br/lote/detalhe/175054", "124")</f>
      </c>
      <c r="B72" s="4" t="s">
        <f>=HYPERLINK("https://www.rossileiloes.com.br/lote/detalhe/175054", "MF 86 HS ano 98 4x2")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17.000,00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=HYPERLINK("https://www.rossileiloes.com.br/lote/detalhe/175045", "125")</f>
      </c>
      <c r="B73" s="4" t="s">
        <f>=HYPERLINK("https://www.rossileiloes.com.br/lote/detalhe/175045", " Plantadeira de grão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=HYPERLINK("https://www.rossileiloes.com.br/lote/detalhe/175059", "126")</f>
      </c>
      <c r="B74" s="4" t="s">
        <f>=HYPERLINK("https://www.rossileiloes.com.br/lote/detalhe/175059", " Concha de máquina carregadeira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=HYPERLINK("https://www.rossileiloes.com.br/lote/detalhe/175044", "127")</f>
      </c>
      <c r="B75" s="4" t="s">
        <f>=HYPERLINK("https://www.rossileiloes.com.br/lote/detalhe/175044", " Cabine de máquina")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=HYPERLINK("https://www.rossileiloes.com.br/lote/detalhe/175049", "128")</f>
      </c>
      <c r="B76" s="4" t="s">
        <f>=HYPERLINK("https://www.rossileiloes.com.br/lote/detalhe/175049", " Motobomba estacionária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=HYPERLINK("https://www.rossileiloes.com.br/lote/detalhe/175047", "129")</f>
      </c>
      <c r="B77" s="4" t="s">
        <f>=HYPERLINK("https://www.rossileiloes.com.br/lote/detalhe/175047", " Caçamba toco")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=HYPERLINK("https://www.rossileiloes.com.br/lote/detalhe/175058", "130")</f>
      </c>
      <c r="B78" s="4" t="s">
        <f>=HYPERLINK("https://www.rossileiloes.com.br/lote/detalhe/175058", " Rolo Compactador CG11")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=HYPERLINK("https://www.rossileiloes.com.br/lote/detalhe/175046", "131")</f>
      </c>
      <c r="B79" s="4" t="s">
        <f>=HYPERLINK("https://www.rossileiloes.com.br/lote/detalhe/175046", " Compressor Atlas Copco - motor Perkins 4 Cilindros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=HYPERLINK("https://www.rossileiloes.com.br/lote/detalhe/175056", "132")</f>
      </c>
      <c r="B80" s="4" t="s">
        <f>=HYPERLINK("https://www.rossileiloes.com.br/lote/detalhe/175056", " Sulcador de dois sulcos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=HYPERLINK("https://www.rossileiloes.com.br/lote/detalhe/175048", "133")</f>
      </c>
      <c r="B81" s="4" t="s">
        <f>=HYPERLINK("https://www.rossileiloes.com.br/lote/detalhe/175048", " Empilhadeira 7 ton. - Sem motor - com cambio e diferencial")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=HYPERLINK("https://www.rossileiloes.com.br/lote/detalhe/175055", "134")</f>
      </c>
      <c r="B82" s="4" t="s">
        <f>=HYPERLINK("https://www.rossileiloes.com.br/lote/detalhe/175055", " Cabine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=HYPERLINK("https://www.rossileiloes.com.br/lote/detalhe/175043", "135")</f>
      </c>
      <c r="B83" s="4" t="s">
        <f>=HYPERLINK("https://www.rossileiloes.com.br/lote/detalhe/175043", " Patrol Huber-Warco")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=HYPERLINK("https://www.rossileiloes.com.br/lote/detalhe/175061", "136")</f>
      </c>
      <c r="B84" s="4" t="s">
        <f>=HYPERLINK("https://www.rossileiloes.com.br/lote/detalhe/175061", " Poliguindaste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=HYPERLINK("https://www.rossileiloes.com.br/lote/detalhe/175057", "137")</f>
      </c>
      <c r="B85" s="4" t="s">
        <f>=HYPERLINK("https://www.rossileiloes.com.br/lote/detalhe/175057", " Trator Pula-pula Case 580e")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=HYPERLINK("https://www.rossileiloes.com.br/lote/detalhe/175314", "138")</f>
      </c>
      <c r="B86" s="4" t="s">
        <f>=HYPERLINK("https://www.rossileiloes.com.br/lote/detalhe/175314", "[vídeo] Trator New Holland 8030")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60.000,00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=HYPERLINK("https://www.rossileiloes.com.br/lote/detalhe/175315", "139")</f>
      </c>
      <c r="B87" s="4" t="s">
        <f>=HYPERLINK("https://www.rossileiloes.com.br/lote/detalhe/175315", "[vídeo] Trator Valmet 1959 - 3 cilindros Motor mwm")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=HYPERLINK("https://www.rossileiloes.com.br/lote/detalhe/175316", "140")</f>
      </c>
      <c r="B88" s="4" t="s">
        <f>=HYPERLINK("https://www.rossileiloes.com.br/lote/detalhe/175316", "Trator Agrale 4100")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14.000,00</t>
        </is>
      </c>
      <c r="F8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2026-06-28T00:40:03.00Z</dcterms:created>
  <dc:creator>Tellks Tecnologia</dc:creator>
  <cp:revision>0</cp:revision>
</cp:coreProperties>
</file>