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=HYPERLINK("https://www.rossileiloes.com.br/lote/detalhe/162905", "001")</f>
      </c>
      <c r="B11" s="4" t="s">
        <f>=HYPERLINK("https://www.rossileiloes.com.br/lote/detalhe/162905",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=HYPERLINK("https://www.rossileiloes.com.br/lote/detalhe/162907", "002")</f>
      </c>
      <c r="B12" s="4" t="s">
        <f>=HYPERLINK("https://www.rossileiloes.com.br/lote/detalhe/162907",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=HYPERLINK("https://www.rossileiloes.com.br/lote/detalhe/162906", "003")</f>
      </c>
      <c r="B13" s="4" t="s">
        <f>=HYPERLINK("https://www.rossileiloes.com.br/lote/detalhe/162906",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=HYPERLINK("https://www.rossileiloes.com.br/lote/detalhe/162902", "004")</f>
      </c>
      <c r="B14" s="4" t="s">
        <f>=HYPERLINK("https://www.rossileiloes.com.br/lote/detalhe/162902",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=HYPERLINK("https://www.rossileiloes.com.br/lote/detalhe/162904", "005")</f>
      </c>
      <c r="B15" s="4" t="s">
        <f>=HYPERLINK("https://www.rossileiloes.com.br/lote/detalhe/162904",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=HYPERLINK("https://www.rossileiloes.com.br/lote/detalhe/162953", "006")</f>
      </c>
      <c r="B16" s="4" t="s">
        <f>=HYPERLINK("https://www.rossileiloes.com.br/lote/detalhe/162953", " TORNO IMOR 3,80 MTS. BARRAMENTO")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=HYPERLINK("https://www.rossileiloes.com.br/lote/detalhe/162954", "007")</f>
      </c>
      <c r="B17" s="4" t="s">
        <f>=HYPERLINK("https://www.rossileiloes.com.br/lote/detalhe/162954", " COZINHA INDUSTRIAL SEMINOVA ( BIFÊ QUENTE E FRIO / FREEZER / BANCADAS / PIAS / 3 FREEZER HORIZONTAL / PANELAS / FRITADEIRA / EXAUSTOR / FOGÃO / UTENSÍLIOS PARA COZINHA)")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=HYPERLINK("https://www.rossileiloes.com.br/lote/detalhe/162903", "008")</f>
      </c>
      <c r="B18" s="4" t="s">
        <f>=HYPERLINK("https://www.rossileiloes.com.br/lote/detalhe/162903",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=HYPERLINK("https://www.rossileiloes.com.br/lote/detalhe/162908", "009")</f>
      </c>
      <c r="B19" s="4" t="s">
        <f>=HYPERLINK("https://www.rossileiloes.com.br/lote/detalhe/162908", " DOBRADEIRA; COMP.: 2,5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=HYPERLINK("https://www.rossileiloes.com.br/lote/detalhe/162910", "010")</f>
      </c>
      <c r="B20" s="4" t="s">
        <f>=HYPERLINK("https://www.rossileiloes.com.br/lote/detalhe/162910",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=HYPERLINK("https://www.rossileiloes.com.br/lote/detalhe/162909", "011")</f>
      </c>
      <c r="B21" s="4" t="s">
        <f>=HYPERLINK("https://www.rossileiloes.com.br/lote/detalhe/162909",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=HYPERLINK("https://www.rossileiloes.com.br/lote/detalhe/165104", "012")</f>
      </c>
      <c r="B22" s="4" t="s">
        <f>=HYPERLINK("https://www.rossileiloes.com.br/lote/detalhe/165104", "MÁQUINA DE SORVETE EXPRESSO -ITALIANINHA PREMIUM P2 -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=HYPERLINK("https://www.rossileiloes.com.br/lote/detalhe/162955", "013")</f>
      </c>
      <c r="B23" s="4" t="s">
        <f>=HYPERLINK("https://www.rossileiloes.com.br/lote/detalhe/162955",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=HYPERLINK("https://www.rossileiloes.com.br/lote/detalhe/162911", "014")</f>
      </c>
      <c r="B24" s="4" t="s">
        <f>=HYPERLINK("https://www.rossileiloes.com.br/lote/detalhe/162911",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=HYPERLINK("https://www.rossileiloes.com.br/lote/detalhe/162951", "015")</f>
      </c>
      <c r="B25" s="4" t="s">
        <f>=HYPERLINK("https://www.rossileiloes.com.br/lote/detalhe/162951", " COMPRESSOR DE AR S/MOTOR")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=HYPERLINK("https://www.rossileiloes.com.br/lote/detalhe/162948", "016")</f>
      </c>
      <c r="B26" s="4" t="s">
        <f>=HYPERLINK("https://www.rossileiloes.com.br/lote/detalhe/162948",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=HYPERLINK("https://www.rossileiloes.com.br/lote/detalhe/162912", "017")</f>
      </c>
      <c r="B27" s="4" t="s">
        <f>=HYPERLINK("https://www.rossileiloes.com.br/lote/detalhe/162912", " SERRA HORIZONTAL COM MOTOR WEG 3 KW")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=HYPERLINK("https://www.rossileiloes.com.br/lote/detalhe/162916", "018")</f>
      </c>
      <c r="B28" s="4" t="s">
        <f>=HYPERLINK("https://www.rossileiloes.com.br/lote/detalhe/162916",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=HYPERLINK("https://www.rossileiloes.com.br/lote/detalhe/162947", "019")</f>
      </c>
      <c r="B29" s="4" t="s">
        <f>=HYPERLINK("https://www.rossileiloes.com.br/lote/detalhe/162947",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=HYPERLINK("https://www.rossileiloes.com.br/lote/detalhe/162915", "020")</f>
      </c>
      <c r="B30" s="4" t="s">
        <f>=HYPERLINK("https://www.rossileiloes.com.br/lote/detalhe/162915",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=HYPERLINK("https://www.rossileiloes.com.br/lote/detalhe/162952", "021")</f>
      </c>
      <c r="B31" s="4" t="s">
        <f>=HYPERLINK("https://www.rossileiloes.com.br/lote/detalhe/162952", " PRENSA HIDRAULICA FOG")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=HYPERLINK("https://www.rossileiloes.com.br/lote/detalhe/162913", "022")</f>
      </c>
      <c r="B32" s="4" t="s">
        <f>=HYPERLINK("https://www.rossileiloes.com.br/lote/detalhe/162913",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=HYPERLINK("https://www.rossileiloes.com.br/lote/detalhe/162950", "023")</f>
      </c>
      <c r="B33" s="4" t="s">
        <f>=HYPERLINK("https://www.rossileiloes.com.br/lote/detalhe/162950",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=HYPERLINK("https://www.rossileiloes.com.br/lote/detalhe/162914", "024")</f>
      </c>
      <c r="B34" s="4" t="s">
        <f>=HYPERLINK("https://www.rossileiloes.com.br/lote/detalhe/162914",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=HYPERLINK("https://www.rossileiloes.com.br/lote/detalhe/162949", "025")</f>
      </c>
      <c r="B35" s="4" t="s">
        <f>=HYPERLINK("https://www.rossileiloes.com.br/lote/detalhe/162949",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=HYPERLINK("https://www.rossileiloes.com.br/lote/detalhe/162925", "026")</f>
      </c>
      <c r="B36" s="4" t="s">
        <f>=HYPERLINK("https://www.rossileiloes.com.br/lote/detalhe/162925", " ASPIRADOR DE PÓ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=HYPERLINK("https://www.rossileiloes.com.br/lote/detalhe/162926", "027")</f>
      </c>
      <c r="B37" s="4" t="s">
        <f>=HYPERLINK("https://www.rossileiloes.com.br/lote/detalhe/162926", " SERRA HORIZONTAL FRANHO; TIPO: F320")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=HYPERLINK("https://www.rossileiloes.com.br/lote/detalhe/162924", "028")</f>
      </c>
      <c r="B38" s="4" t="s">
        <f>=HYPERLINK("https://www.rossileiloes.com.br/lote/detalhe/162924", " TORNO REVÓLVER LOMBARDI")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=HYPERLINK("https://www.rossileiloes.com.br/lote/detalhe/162923", "029")</f>
      </c>
      <c r="B39" s="4" t="s">
        <f>=HYPERLINK("https://www.rossileiloes.com.br/lote/detalhe/162923",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=HYPERLINK("https://www.rossileiloes.com.br/lote/detalhe/162917", "030")</f>
      </c>
      <c r="B40" s="4" t="s">
        <f>=HYPERLINK("https://www.rossileiloes.com.br/lote/detalhe/162917",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=HYPERLINK("https://www.rossileiloes.com.br/lote/detalhe/162929", "031")</f>
      </c>
      <c r="B41" s="4" t="s">
        <f>=HYPERLINK("https://www.rossileiloes.com.br/lote/detalhe/162929",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=HYPERLINK("https://www.rossileiloes.com.br/lote/detalhe/162920", "032")</f>
      </c>
      <c r="B42" s="4" t="s">
        <f>=HYPERLINK("https://www.rossileiloes.com.br/lote/detalhe/162920", " POLITRIZ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=HYPERLINK("https://www.rossileiloes.com.br/lote/detalhe/162919", "033")</f>
      </c>
      <c r="B43" s="4" t="s">
        <f>=HYPERLINK("https://www.rossileiloes.com.br/lote/detalhe/162919",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=HYPERLINK("https://www.rossileiloes.com.br/lote/detalhe/162927", "034")</f>
      </c>
      <c r="B44" s="4" t="s">
        <f>=HYPERLINK("https://www.rossileiloes.com.br/lote/detalhe/162927",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=HYPERLINK("https://www.rossileiloes.com.br/lote/detalhe/162928", "035")</f>
      </c>
      <c r="B45" s="4" t="s">
        <f>=HYPERLINK("https://www.rossileiloes.com.br/lote/detalhe/162928",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=HYPERLINK("https://www.rossileiloes.com.br/lote/detalhe/162918", "037")</f>
      </c>
      <c r="B46" s="4" t="s">
        <f>=HYPERLINK("https://www.rossileiloes.com.br/lote/detalhe/162918",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=HYPERLINK("https://www.rossileiloes.com.br/lote/detalhe/162921", "039")</f>
      </c>
      <c r="B47" s="4" t="s">
        <f>=HYPERLINK("https://www.rossileiloes.com.br/lote/detalhe/162921",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=HYPERLINK("https://www.rossileiloes.com.br/lote/detalhe/162922", "040")</f>
      </c>
      <c r="B48" s="4" t="s">
        <f>=HYPERLINK("https://www.rossileiloes.com.br/lote/detalhe/162922",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=HYPERLINK("https://www.rossileiloes.com.br/lote/detalhe/162935", "041")</f>
      </c>
      <c r="B49" s="4" t="s">
        <f>=HYPERLINK("https://www.rossileiloes.com.br/lote/detalhe/162935",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=HYPERLINK("https://www.rossileiloes.com.br/lote/detalhe/162932", "042")</f>
      </c>
      <c r="B50" s="4" t="s">
        <f>=HYPERLINK("https://www.rossileiloes.com.br/lote/detalhe/162932",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=HYPERLINK("https://www.rossileiloes.com.br/lote/detalhe/162936", "043")</f>
      </c>
      <c r="B51" s="4" t="s">
        <f>=HYPERLINK("https://www.rossileiloes.com.br/lote/detalhe/162936",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=HYPERLINK("https://www.rossileiloes.com.br/lote/detalhe/162930", "044")</f>
      </c>
      <c r="B52" s="4" t="s">
        <f>=HYPERLINK("https://www.rossileiloes.com.br/lote/detalhe/162930",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=HYPERLINK("https://www.rossileiloes.com.br/lote/detalhe/162933", "045")</f>
      </c>
      <c r="B53" s="4" t="s">
        <f>=HYPERLINK("https://www.rossileiloes.com.br/lote/detalhe/162933",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=HYPERLINK("https://www.rossileiloes.com.br/lote/detalhe/162934", "046")</f>
      </c>
      <c r="B54" s="4" t="s">
        <f>=HYPERLINK("https://www.rossileiloes.com.br/lote/detalhe/162934",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=HYPERLINK("https://www.rossileiloes.com.br/lote/detalhe/162931", "047")</f>
      </c>
      <c r="B55" s="4" t="s">
        <f>=HYPERLINK("https://www.rossileiloes.com.br/lote/detalhe/162931",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=HYPERLINK("https://www.rossileiloes.com.br/lote/detalhe/162937", "048")</f>
      </c>
      <c r="B56" s="4" t="s">
        <f>=HYPERLINK("https://www.rossileiloes.com.br/lote/detalhe/162937", " CAIXA DE REDUÇÃO TV 151")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=HYPERLINK("https://www.rossileiloes.com.br/lote/detalhe/165518", "049")</f>
      </c>
      <c r="B57" s="4" t="s">
        <f>=HYPERLINK("https://www.rossileiloes.com.br/lote/detalhe/165518", " LIQUIDIFICADOR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=HYPERLINK("https://www.rossileiloes.com.br/lote/detalhe/165516", "050")</f>
      </c>
      <c r="B58" s="4" t="s">
        <f>=HYPERLINK("https://www.rossileiloes.com.br/lote/detalhe/165516", " LIQUIDIFICADOR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=HYPERLINK("https://www.rossileiloes.com.br/lote/detalhe/165519", "051")</f>
      </c>
      <c r="B59" s="4" t="s">
        <f>=HYPERLINK("https://www.rossileiloes.com.br/lote/detalhe/165519",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=HYPERLINK("https://www.rossileiloes.com.br/lote/detalhe/165517", "052")</f>
      </c>
      <c r="B60" s="4" t="s">
        <f>=HYPERLINK("https://www.rossileiloes.com.br/lote/detalhe/165517", " LIQUIDIFICADOR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=HYPERLINK("https://www.rossileiloes.com.br/lote/detalhe/165527", "053")</f>
      </c>
      <c r="B61" s="4" t="s">
        <f>=HYPERLINK("https://www.rossileiloes.com.br/lote/detalhe/165527", " LIQUIDIFICADOR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=HYPERLINK("https://www.rossileiloes.com.br/lote/detalhe/165525", "054")</f>
      </c>
      <c r="B62" s="4" t="s">
        <f>=HYPERLINK("https://www.rossileiloes.com.br/lote/detalhe/165525", " LIQUIDIFICADOR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=HYPERLINK("https://www.rossileiloes.com.br/lote/detalhe/165524", "055")</f>
      </c>
      <c r="B63" s="4" t="s">
        <f>=HYPERLINK("https://www.rossileiloes.com.br/lote/detalhe/165524", " BALANÇA DIGITAL 100 KG - PRATO 40X50")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=HYPERLINK("https://www.rossileiloes.com.br/lote/detalhe/165529", "056")</f>
      </c>
      <c r="B64" s="4" t="s">
        <f>=HYPERLINK("https://www.rossileiloes.com.br/lote/detalhe/165529", " BALANÇA DIGITAL 100 KG - PRATO 40X50")</f>
      </c>
      <c r="C64" s="4" t="inlineStr">
        <is>
          <t>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=HYPERLINK("https://www.rossileiloes.com.br/lote/detalhe/165530", "057")</f>
      </c>
      <c r="B65" s="4" t="s">
        <f>=HYPERLINK("https://www.rossileiloes.com.br/lote/detalhe/165530", " BALANÇA DIGITAL 100 KG - PRATO 40X50")</f>
      </c>
      <c r="C65" s="4" t="inlineStr">
        <is>
          <t>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=HYPERLINK("https://www.rossileiloes.com.br/lote/detalhe/165522", "058")</f>
      </c>
      <c r="B66" s="4" t="s">
        <f>=HYPERLINK("https://www.rossileiloes.com.br/lote/detalhe/165522", " BALANÇA DIGITAL 100 KG - PRATO 40X50")</f>
      </c>
      <c r="C66" s="4" t="inlineStr">
        <is>
          <t>Vendido</t>
        </is>
      </c>
      <c r="D66" s="4" t="inlineStr">
        <is>
          <t>1</t>
        </is>
      </c>
      <c r="E66" s="5" t="inlineStr">
        <is>
          <t>300,00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=HYPERLINK("https://www.rossileiloes.com.br/lote/detalhe/165531", "059")</f>
      </c>
      <c r="B67" s="4" t="s">
        <f>=HYPERLINK("https://www.rossileiloes.com.br/lote/detalhe/165531", " BALANÇA DIGITAL 30 KG")</f>
      </c>
      <c r="C67" s="4" t="inlineStr">
        <is>
          <t>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=HYPERLINK("https://www.rossileiloes.com.br/lote/detalhe/165532", "060")</f>
      </c>
      <c r="B68" s="4" t="s">
        <f>=HYPERLINK("https://www.rossileiloes.com.br/lote/detalhe/165532", " BALANÇA DIGITAL 30 KG")</f>
      </c>
      <c r="C68" s="4" t="inlineStr">
        <is>
          <t>Lote retirado</t>
        </is>
      </c>
      <c r="D68" s="4" t="inlineStr">
        <is>
          <t>1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=HYPERLINK("https://www.rossileiloes.com.br/lote/detalhe/165535", "061")</f>
      </c>
      <c r="B69" s="4" t="s">
        <f>=HYPERLINK("https://www.rossileiloes.com.br/lote/detalhe/165535", " BALANÇA DIGITAL 30 KG")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=HYPERLINK("https://www.rossileiloes.com.br/lote/detalhe/165533", "062")</f>
      </c>
      <c r="B70" s="4" t="s">
        <f>=HYPERLINK("https://www.rossileiloes.com.br/lote/detalhe/165533", " BALANÇA DIGITAL 30 KG")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=HYPERLINK("https://www.rossileiloes.com.br/lote/detalhe/165534", "063")</f>
      </c>
      <c r="B71" s="4" t="s">
        <f>=HYPERLINK("https://www.rossileiloes.com.br/lote/detalhe/165534", " BALANÇA DIGITAL 30 KG")</f>
      </c>
      <c r="C71" s="4" t="inlineStr">
        <is>
          <t>Lote retirado</t>
        </is>
      </c>
      <c r="D71" s="4" t="inlineStr">
        <is>
          <t>1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=HYPERLINK("https://www.rossileiloes.com.br/lote/detalhe/165597", "064")</f>
      </c>
      <c r="B72" s="4" t="s">
        <f>=HYPERLINK("https://www.rossileiloes.com.br/lote/detalhe/165597", "MOEDOR / PICADOR DE CARNE")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=HYPERLINK("https://www.rossileiloes.com.br/lote/detalhe/166365", "065")</f>
      </c>
      <c r="B73" s="4" t="s">
        <f>=HYPERLINK("https://www.rossileiloes.com.br/lote/detalhe/166365", " MÁQUINA DE FAZER PLACAS DE ELETRÔNICOS")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=HYPERLINK("https://www.rossileiloes.com.br/lote/detalhe/166367", "066")</f>
      </c>
      <c r="B74" s="4" t="s">
        <f>=HYPERLINK("https://www.rossileiloes.com.br/lote/detalhe/166367", " MÁQUINA DE FAZER PLACAS DE ELETRÔNICOS")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=HYPERLINK("https://www.rossileiloes.com.br/lote/detalhe/166368", "067")</f>
      </c>
      <c r="B75" s="4" t="s">
        <f>=HYPERLINK("https://www.rossileiloes.com.br/lote/detalhe/166368", " FURADEIRA PARA PLACAS DE CIRCUITO")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=HYPERLINK("https://www.rossileiloes.com.br/lote/detalhe/166366", "068")</f>
      </c>
      <c r="B76" s="4" t="s">
        <f>=HYPERLINK("https://www.rossileiloes.com.br/lote/detalhe/166366", " UNIDADE HIDRÁULICA")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=HYPERLINK("https://www.rossileiloes.com.br/lote/detalhe/162893", "069")</f>
      </c>
      <c r="B77" s="4" t="s">
        <f>=HYPERLINK("https://www.rossileiloes.com.br/lote/detalhe/162893", " Envasadora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=HYPERLINK("https://www.rossileiloes.com.br/lote/detalhe/162894", "070")</f>
      </c>
      <c r="B78" s="4" t="s">
        <f>=HYPERLINK("https://www.rossileiloes.com.br/lote/detalhe/162894", " 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=HYPERLINK("https://www.rossileiloes.com.br/lote/detalhe/162939", "072")</f>
      </c>
      <c r="B79" s="4" t="s">
        <f>=HYPERLINK("https://www.rossileiloes.com.br/lote/detalhe/162939", " Retifica Zocca")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=HYPERLINK("https://www.rossileiloes.com.br/lote/detalhe/162938", "073")</f>
      </c>
      <c r="B80" s="4" t="s">
        <f>=HYPERLINK("https://www.rossileiloes.com.br/lote/detalhe/162938", " Serra Vai e Vem")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=HYPERLINK("https://www.rossileiloes.com.br/lote/detalhe/162940", "075")</f>
      </c>
      <c r="B81" s="4" t="s">
        <f>=HYPERLINK("https://www.rossileiloes.com.br/lote/detalhe/162940", " Furadeira")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=HYPERLINK("https://www.rossileiloes.com.br/lote/detalhe/166043", "076")</f>
      </c>
      <c r="B82" s="4" t="s">
        <f>=HYPERLINK("https://www.rossileiloes.com.br/lote/detalhe/166043", " CESTO EXPOSITOR 1,20 DE LARGURA X 1,60 DE ALTURA -COM RODIZIOS - sem bag")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=HYPERLINK("https://www.rossileiloes.com.br/lote/detalhe/166044", "077")</f>
      </c>
      <c r="B83" s="4" t="s">
        <f>=HYPERLINK("https://www.rossileiloes.com.br/lote/detalhe/166044",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=HYPERLINK("https://www.rossileiloes.com.br/lote/detalhe/166045", "078")</f>
      </c>
      <c r="B84" s="4" t="s">
        <f>=HYPERLINK("https://www.rossileiloes.com.br/lote/detalhe/166045",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=HYPERLINK("https://www.rossileiloes.com.br/lote/detalhe/166039", "079")</f>
      </c>
      <c r="B85" s="4" t="s">
        <f>=HYPERLINK("https://www.rossileiloes.com.br/lote/detalhe/166039", " CESTO EXPOSITOR 1,20 DE LARGURA X 1,60 DE ALTURA -COM RODIZIOS - sem bag")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=HYPERLINK("https://www.rossileiloes.com.br/lote/detalhe/166040", "080")</f>
      </c>
      <c r="B86" s="4" t="s">
        <f>=HYPERLINK("https://www.rossileiloes.com.br/lote/detalhe/166040", " CESTO EXPOSITOR 1,20 DE LARGURA X 1,60 DE ALTURA -COM RODIZIOS - sem bag")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=HYPERLINK("https://www.rossileiloes.com.br/lote/detalhe/166041", "081")</f>
      </c>
      <c r="B87" s="4" t="s">
        <f>=HYPERLINK("https://www.rossileiloes.com.br/lote/detalhe/166041", " CESTO EXPOSITOR 1,20 DE LARGURA X 1,60 DE ALTURA -COM RODIZIOS - sem bag")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=HYPERLINK("https://www.rossileiloes.com.br/lote/detalhe/166038", "082")</f>
      </c>
      <c r="B88" s="4" t="s">
        <f>=HYPERLINK("https://www.rossileiloes.com.br/lote/detalhe/166038", " CESTO EXPOSITOR 1,20 DE LARGURA X 1,60 DE ALTURA -COM RODIZIOS - sem bag")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=HYPERLINK("https://www.rossileiloes.com.br/lote/detalhe/166047", "083")</f>
      </c>
      <c r="B89" s="4" t="s">
        <f>=HYPERLINK("https://www.rossileiloes.com.br/lote/detalhe/166047", " CESTO EXPOSITOR 1,20 DE LARGURA X 1,60 DE ALTURA -COM RODIZIOS - sem bag")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=HYPERLINK("https://www.rossileiloes.com.br/lote/detalhe/166046", "084")</f>
      </c>
      <c r="B90" s="4" t="s">
        <f>=HYPERLINK("https://www.rossileiloes.com.br/lote/detalhe/166046", " CESTO EXPOSITOR 1,20 DE LARGURA X 1,60 DE ALTURA -COM RODIZIOS - sem bag")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=HYPERLINK("https://www.rossileiloes.com.br/lote/detalhe/166042", "085")</f>
      </c>
      <c r="B91" s="4" t="s">
        <f>=HYPERLINK("https://www.rossileiloes.com.br/lote/detalhe/166042", " CESTO EXPOSITOR 1,20 DE LARGURA X 1,60 DE ALTURA -COM RODIZIOS - sem bag")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=HYPERLINK("https://www.rossileiloes.com.br/lote/detalhe/162896", "089")</f>
      </c>
      <c r="B92" s="4" t="s">
        <f>=HYPERLINK("https://www.rossileiloes.com.br/lote/detalhe/162896", " Câmbio automático da volvo FH12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=HYPERLINK("https://www.rossileiloes.com.br/lote/detalhe/162895", "090")</f>
      </c>
      <c r="B93" s="4" t="s">
        <f>=HYPERLINK("https://www.rossileiloes.com.br/lote/detalhe/162895", " Câmbio automático da volvo FH12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=HYPERLINK("https://www.rossileiloes.com.br/lote/detalhe/162897", "091")</f>
      </c>
      <c r="B94" s="4" t="s">
        <f>=HYPERLINK("https://www.rossileiloes.com.br/lote/detalhe/162897", " Câmbio automático da volvo FH12 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=HYPERLINK("https://www.rossileiloes.com.br/lote/detalhe/162898", "093")</f>
      </c>
      <c r="B95" s="4" t="s">
        <f>=HYPERLINK("https://www.rossileiloes.com.br/lote/detalhe/162898", " Filtro para piscina")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1200.00</t>
        </is>
      </c>
    </row>
    <row collapsed="false" customFormat="false" customHeight="false" hidden="false" ht="12.1" outlineLevel="0" r="96">
      <c r="A96" s="5" t="s">
        <f>=HYPERLINK("https://www.rossileiloes.com.br/lote/detalhe/162899", "094")</f>
      </c>
      <c r="B96" s="4" t="s">
        <f>=HYPERLINK("https://www.rossileiloes.com.br/lote/detalhe/162899", " Aprox. 200 reatores (sem uso)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3200.00</t>
        </is>
      </c>
    </row>
    <row collapsed="false" customFormat="false" customHeight="false" hidden="false" ht="12.1" outlineLevel="0" r="97">
      <c r="A97" s="5" t="s">
        <f>=HYPERLINK("https://www.rossileiloes.com.br/lote/detalhe/166858", "095")</f>
      </c>
      <c r="B97" s="4" t="s">
        <f>=HYPERLINK("https://www.rossileiloes.com.br/lote/detalhe/166858", " COMPRESSOR 10 PÉS, 75 LITROS, 2HP")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=HYPERLINK("https://www.rossileiloes.com.br/lote/detalhe/166859", "096")</f>
      </c>
      <c r="B98" s="4" t="s">
        <f>=HYPERLINK("https://www.rossileiloes.com.br/lote/detalhe/166859", " COMPRESSOR WAYNE 20PÉS, 256 LITROS, 5HP")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=HYPERLINK("https://www.rossileiloes.com.br/lote/detalhe/166860", "097")</f>
      </c>
      <c r="B99" s="4" t="s">
        <f>=HYPERLINK("https://www.rossileiloes.com.br/lote/detalhe/166860", " COMPRESSOR E 1 RESERVATORIO DE 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=HYPERLINK("https://www.rossileiloes.com.br/lote/detalhe/166864", "098")</f>
      </c>
      <c r="B100" s="4" t="s">
        <f>=HYPERLINK("https://www.rossileiloes.com.br/lote/detalhe/166864", " APROX. 1.200 UN. - FUZIVEIS RETARDADO, DIAZED , VARIAS AMPERAGENS")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4.900,00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=HYPERLINK("https://www.rossileiloes.com.br/lote/detalhe/166861", "099")</f>
      </c>
      <c r="B101" s="4" t="s">
        <f>=HYPERLINK("https://www.rossileiloes.com.br/lote/detalhe/166861", " 02 VÁLVULAS GLOBO 6" - 600LBS")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=HYPERLINK("https://www.rossileiloes.com.br/lote/detalhe/166863", "100")</f>
      </c>
      <c r="B102" s="4" t="s">
        <f>=HYPERLINK("https://www.rossileiloes.com.br/lote/detalhe/166863", " CONECXÕES SENDO ; 7 UN. TES 14' X 8' E 1 UN. TE 24" X 16"")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=HYPERLINK("https://www.rossileiloes.com.br/lote/detalhe/166862", "101")</f>
      </c>
      <c r="B103" s="4" t="s">
        <f>=HYPERLINK("https://www.rossileiloes.com.br/lote/detalhe/166862", " 05 CURVAS DE AÇO CARBONO, SENDO 3 UN. 16" E 2 UN. DE 10 "")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=HYPERLINK("https://www.rossileiloes.com.br/lote/detalhe/162944", "102")</f>
      </c>
      <c r="B104" s="4" t="s">
        <f>=HYPERLINK("https://www.rossileiloes.com.br/lote/detalhe/162944", " JATO DE AREIA")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=HYPERLINK("https://www.rossileiloes.com.br/lote/detalhe/162941", "103")</f>
      </c>
      <c r="B105" s="4" t="s">
        <f>=HYPERLINK("https://www.rossileiloes.com.br/lote/detalhe/162941", " SERRA CIRCULAR")</f>
      </c>
      <c r="C105" s="4" t="inlineStr">
        <is>
          <t>Não vendido</t>
        </is>
      </c>
      <c r="D105" s="4" t="inlineStr">
        <is>
          <t>19</t>
        </is>
      </c>
      <c r="E105" s="5" t="inlineStr">
        <is>
          <t>5.600,00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=HYPERLINK("https://www.rossileiloes.com.br/lote/detalhe/166865", "104")</f>
      </c>
      <c r="B106" s="4" t="s">
        <f>=HYPERLINK("https://www.rossileiloes.com.br/lote/detalhe/166865", " 15 VALVULAS BORBOLETAS 12" - 150LBS")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=HYPERLINK("https://www.rossileiloes.com.br/lote/detalhe/166957", "105")</f>
      </c>
      <c r="B107" s="4" t="s">
        <f>=HYPERLINK("https://www.rossileiloes.com.br/lote/detalhe/166957", "03 VALVULAS GLOBO 6" 300 LBS")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=HYPERLINK("https://www.rossileiloes.com.br/lote/detalhe/162945", "107")</f>
      </c>
      <c r="B108" s="4" t="s">
        <f>=HYPERLINK("https://www.rossileiloes.com.br/lote/detalhe/162945", " ALIMENTADOR DE INJETORA (FALTANDO PEÇAS)")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=HYPERLINK("https://www.rossileiloes.com.br/lote/detalhe/162946", "115")</f>
      </c>
      <c r="B109" s="4" t="s">
        <f>=HYPERLINK("https://www.rossileiloes.com.br/lote/detalhe/162946", " 2 ESTEIRAS TRANSPORTADORAS; COMPR.: 1600 MM")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=HYPERLINK("https://www.rossileiloes.com.br/lote/detalhe/162942", "116")</f>
      </c>
      <c r="B110" s="4" t="s">
        <f>=HYPERLINK("https://www.rossileiloes.com.br/lote/detalhe/162942", " UNIDADE HIDRÁULICA C/ MOTOR")</f>
      </c>
      <c r="C110" s="4" t="inlineStr">
        <is>
          <t>Não vendido</t>
        </is>
      </c>
      <c r="D110" s="4" t="inlineStr">
        <is>
          <t>5</t>
        </is>
      </c>
      <c r="E110" s="5" t="inlineStr">
        <is>
          <t>2.900,00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=HYPERLINK("https://www.rossileiloes.com.br/lote/detalhe/162943", "117")</f>
      </c>
      <c r="B111" s="4" t="s">
        <f>=HYPERLINK("https://www.rossileiloes.com.br/lote/detalhe/162943", " ESMERIL")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=HYPERLINK("https://www.rossileiloes.com.br/lote/detalhe/162901", "200")</f>
      </c>
      <c r="B112" s="4" t="s">
        <f>=HYPERLINK("https://www.rossileiloes.com.br/lote/detalhe/162901", "1 Bicicleta elétrica ( falta módulo)")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=HYPERLINK("https://www.rossileiloes.com.br/lote/detalhe/162876", "201")</f>
      </c>
      <c r="B113" s="4" t="s">
        <f>=HYPERLINK("https://www.rossileiloes.com.br/lote/detalhe/162876", " aprox.  50 Fresas novas/ usadas")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=HYPERLINK("https://www.rossileiloes.com.br/lote/detalhe/162884", "206")</f>
      </c>
      <c r="B114" s="4" t="s">
        <f>=HYPERLINK("https://www.rossileiloes.com.br/lote/detalhe/162884", " 02 GELADEIRAS EM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=HYPERLINK("https://www.rossileiloes.com.br/lote/detalhe/162885", "211")</f>
      </c>
      <c r="B115" s="4" t="s">
        <f>=HYPERLINK("https://www.rossileiloes.com.br/lote/detalhe/162885", " APROX. 30 UNIIDADES DE FILTROS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=HYPERLINK("https://www.rossileiloes.com.br/lote/detalhe/162892", "223")</f>
      </c>
      <c r="B116" s="4" t="s">
        <f>=HYPERLINK("https://www.rossileiloes.com.br/lote/detalhe/162892", "Compressor de ar")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3.900,00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=HYPERLINK("https://www.rossileiloes.com.br/lote/detalhe/162886", "224")</f>
      </c>
      <c r="B117" s="4" t="s">
        <f>=HYPERLINK("https://www.rossileiloes.com.br/lote/detalhe/162886", " FORNO MUFLA")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=HYPERLINK("https://www.rossileiloes.com.br/lote/detalhe/162887", "226")</f>
      </c>
      <c r="B118" s="4" t="s">
        <f>=HYPERLINK("https://www.rossileiloes.com.br/lote/detalhe/162887", " MÁQUINA DE TESTE DE DUREZA")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=HYPERLINK("https://www.rossileiloes.com.br/lote/detalhe/162888", "247")</f>
      </c>
      <c r="B119" s="4" t="s">
        <f>=HYPERLINK("https://www.rossileiloes.com.br/lote/detalhe/162888", "Equipamentos para cozinha industrial em inox - sendo 3 refrigeradores")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=HYPERLINK("https://www.rossileiloes.com.br/lote/detalhe/162889", "248")</f>
      </c>
      <c r="B120" s="4" t="s">
        <f>=HYPERLINK("https://www.rossileiloes.com.br/lote/detalhe/162889", "Aprox. 30 peças de machos. Diversas medidas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=HYPERLINK("https://www.rossileiloes.com.br/lote/detalhe/162890", "257")</f>
      </c>
      <c r="B121" s="4" t="s">
        <f>=HYPERLINK("https://www.rossileiloes.com.br/lote/detalhe/162890", " Aprox. 2,5 ton de vidros para expositores (tamanhos variados)")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=HYPERLINK("https://www.rossileiloes.com.br/lote/detalhe/162900", "258")</f>
      </c>
      <c r="B122" s="4" t="s">
        <f>=HYPERLINK("https://www.rossileiloes.com.br/lote/detalhe/162900", "Cápsula Saúna a vapor sem uso")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=HYPERLINK("https://www.rossileiloes.com.br/lote/detalhe/162891", "260")</f>
      </c>
      <c r="B123" s="4" t="s">
        <f>=HYPERLINK("https://www.rossileiloes.com.br/lote/detalhe/162891", "Plataforma elevatória. Aprox. 6 metros")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=HYPERLINK("https://www.rossileiloes.com.br/lote/detalhe/164309", "261")</f>
      </c>
      <c r="B124" s="4" t="s">
        <f>=HYPERLINK("https://www.rossileiloes.com.br/lote/detalhe/164309", " Aprox. 1.000 un. DISCO DE CORTE PARA SERRA CIRCULAR 110MM")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=HYPERLINK("https://www.rossileiloes.com.br/lote/detalhe/164308", "262")</f>
      </c>
      <c r="B125" s="4" t="s">
        <f>=HYPERLINK("https://www.rossileiloes.com.br/lote/detalhe/164308", " Aprox. 1.000 un. DISCO DE CORTE PARA SERRA CIRCULAR 110MM")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=HYPERLINK("https://www.rossileiloes.com.br/lote/detalhe/164315", "263")</f>
      </c>
      <c r="B126" s="4" t="s">
        <f>=HYPERLINK("https://www.rossileiloes.com.br/lote/detalhe/164315", " Aprox. 1.000 un. DISCO DE CORTE PARA SERRA CIRCULAR 110MM")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=HYPERLINK("https://www.rossileiloes.com.br/lote/detalhe/164311", "264")</f>
      </c>
      <c r="B127" s="4" t="s">
        <f>=HYPERLINK("https://www.rossileiloes.com.br/lote/detalhe/164311", " Aprox. 1.000 un. DISCO DE CORTE PARA SERRA CIRCULAR 110MM")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=HYPERLINK("https://www.rossileiloes.com.br/lote/detalhe/164313", "265")</f>
      </c>
      <c r="B128" s="4" t="s">
        <f>=HYPERLINK("https://www.rossileiloes.com.br/lote/detalhe/164313", " Aprox. 1.000 un. DISCO DE CORTE PARA SERRA CIRCULAR 110MM")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=HYPERLINK("https://www.rossileiloes.com.br/lote/detalhe/164310", "266")</f>
      </c>
      <c r="B129" s="4" t="s">
        <f>=HYPERLINK("https://www.rossileiloes.com.br/lote/detalhe/164310", " Aprox. 1.000 un. DISCO DE CORTE PARA SERRA CIRCULAR 110MM")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=HYPERLINK("https://www.rossileiloes.com.br/lote/detalhe/164314", "267")</f>
      </c>
      <c r="B130" s="4" t="s">
        <f>=HYPERLINK("https://www.rossileiloes.com.br/lote/detalhe/164314", " Aprox. 1.000 un. DISCO DE CORTE PARA SERRA CIRCULAR 110MM")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=HYPERLINK("https://www.rossileiloes.com.br/lote/detalhe/164312", "268")</f>
      </c>
      <c r="B131" s="4" t="s">
        <f>=HYPERLINK("https://www.rossileiloes.com.br/lote/detalhe/164312", " Aprox. 1.000 un. DISCO DE CORTE PARA SERRA CIRCULAR 110MM")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=HYPERLINK("https://www.rossileiloes.com.br/lote/detalhe/162877", "1012")</f>
      </c>
      <c r="B132" s="4" t="s">
        <f>=HYPERLINK("https://www.rossileiloes.com.br/lote/detalhe/162877", " TURASK MOD. BRASILIA.")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=HYPERLINK("https://www.rossileiloes.com.br/lote/detalhe/162878", "1138")</f>
      </c>
      <c r="B133" s="4" t="s">
        <f>=HYPERLINK("https://www.rossileiloes.com.br/lote/detalhe/162878", " aprox. 350 unidades ganchos de segurança")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=HYPERLINK("https://www.rossileiloes.com.br/lote/detalhe/162879", "1156")</f>
      </c>
      <c r="B134" s="4" t="s">
        <f>=HYPERLINK("https://www.rossileiloes.com.br/lote/detalhe/162879", " 7 un. escadas de madeira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=HYPERLINK("https://www.rossileiloes.com.br/lote/detalhe/162881", "1167")</f>
      </c>
      <c r="B135" s="4" t="s">
        <f>=HYPERLINK("https://www.rossileiloes.com.br/lote/detalhe/162881", " 1 un. de Torre de refrigeração de água")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=HYPERLINK("https://www.rossileiloes.com.br/lote/detalhe/162880", "1168")</f>
      </c>
      <c r="B136" s="4" t="s">
        <f>=HYPERLINK("https://www.rossileiloes.com.br/lote/detalhe/162880", " Forno tipo bambole em aço carbono")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=HYPERLINK("https://www.rossileiloes.com.br/lote/detalhe/162882", "1169")</f>
      </c>
      <c r="B137" s="4" t="s">
        <f>=HYPERLINK("https://www.rossileiloes.com.br/lote/detalhe/162882", " Forno tipo bambole em aço inox")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=HYPERLINK("https://www.rossileiloes.com.br/lote/detalhe/162883", "1174")</f>
      </c>
      <c r="B138" s="4" t="s">
        <f>=HYPERLINK("https://www.rossileiloes.com.br/lote/detalhe/162883", " 7 secadores de mão. Ar quente e frio")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2026-06-28T04:45:51.00Z</dcterms:created>
  <dc:creator>Tellks Tecnologia</dc:creator>
  <cp:revision>0</cp:revision>
</cp:coreProperties>
</file>