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=HYPERLINK("https://www.rossileiloes.com.br/lote/detalhe/163297", "000")</f>
      </c>
      <c r="B11" s="4" t="s">
        <f>=HYPERLINK("https://www.rossileiloes.com.br/lote/detalhe/163297",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=HYPERLINK("https://www.rossileiloes.com.br/lote/detalhe/161120", "001")</f>
      </c>
      <c r="B12" s="4" t="s">
        <f>=HYPERLINK("https://www.rossileiloes.com.br/lote/detalhe/161120", "[ VÍDEO ] PÁ CARREGADEIRA VOLVO MOD. L50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=HYPERLINK("https://www.rossileiloes.com.br/lote/detalhe/161121", "002")</f>
      </c>
      <c r="B13" s="4" t="s">
        <f>=HYPERLINK("https://www.rossileiloes.com.br/lote/detalhe/161121", " [ VÍDEO ] RETROESCAVADEIRA CATERPILLAR MOD. 416E 4X2 ANO 2006 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82.500,00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=HYPERLINK("https://www.rossileiloes.com.br/lote/detalhe/161108", "003")</f>
      </c>
      <c r="B14" s="4" t="s">
        <f>=HYPERLINK("https://www.rossileiloes.com.br/lote/detalhe/161108", "[ VÍDEOS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=HYPERLINK("https://www.rossileiloes.com.br/lote/detalhe/161113", "004")</f>
      </c>
      <c r="B15" s="4" t="s">
        <f>=HYPERLINK("https://www.rossileiloes.com.br/lote/detalhe/161113", "[ VÍDEO ] PÁ CARREGADEIRA CATERPILLAR MOD. 938F ANO 1998 ")</f>
      </c>
      <c r="C15" s="4" t="inlineStr">
        <is>
          <t>Vendido</t>
        </is>
      </c>
      <c r="D15" s="4" t="inlineStr">
        <is>
          <t>1</t>
        </is>
      </c>
      <c r="E15" s="5" t="inlineStr">
        <is>
          <t>155.000,00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=HYPERLINK("https://www.rossileiloes.com.br/lote/detalhe/163468", "005")</f>
      </c>
      <c r="B16" s="4" t="s">
        <f>=HYPERLINK("https://www.rossileiloes.com.br/lote/detalhe/163468", "[ VÍDEOS ] FORD / PAMPA L ANO 1994/1994 - ALCOOL - MOTOR  AP 1.6  - DOCUMENTAÇÃO OK")</f>
      </c>
      <c r="C16" s="4" t="inlineStr">
        <is>
          <t>Vendido</t>
        </is>
      </c>
      <c r="D16" s="4" t="inlineStr">
        <is>
          <t>2</t>
        </is>
      </c>
      <c r="E16" s="5" t="inlineStr">
        <is>
          <t>17.000,00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=HYPERLINK("https://www.rossileiloes.com.br/lote/detalhe/161122", "006")</f>
      </c>
      <c r="B17" s="4" t="s">
        <f>=HYPERLINK("https://www.rossileiloes.com.br/lote/detalhe/161122", "[ VÍDEO ] PÁ CARREGADEIRA  CATERPILLAR  MOD. 938G ANO 2000")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=HYPERLINK("https://www.rossileiloes.com.br/lote/detalhe/161114", "007")</f>
      </c>
      <c r="B18" s="4" t="s">
        <f>=HYPERLINK("https://www.rossileiloes.com.br/lote/detalhe/161114", "[ VÍDEO ] MOTONIVELADORA CATERPILLAR MOD. 12G ANO APROX. 1995")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=HYPERLINK("https://www.rossileiloes.com.br/lote/detalhe/163299", "008")</f>
      </c>
      <c r="B19" s="4" t="s">
        <f>=HYPERLINK("https://www.rossileiloes.com.br/lote/detalhe/163299", "[ VÍDEO ] RETROESCAVADEIRA CASE MOD. 580L 4X4 ANO 2007")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=HYPERLINK("https://www.rossileiloes.com.br/lote/detalhe/161107", "009")</f>
      </c>
      <c r="B20" s="4" t="s">
        <f>=HYPERLINK("https://www.rossileiloes.com.br/lote/detalhe/161107", "[ VÍDEO ] MOTONIVELADORA CATERPILLAR. MOD. 140G. ANO Aprox. 1996")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=HYPERLINK("https://www.rossileiloes.com.br/lote/detalhe/161130", "010")</f>
      </c>
      <c r="B21" s="4" t="s">
        <f>=HYPERLINK("https://www.rossileiloes.com.br/lote/detalhe/161130", "[ VÍDEO ] PÁ CARREGADEIRA FIATALLIS MOD. FR12 ANO APROX. 1995")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=HYPERLINK("https://www.rossileiloes.com.br/lote/detalhe/161128", "011")</f>
      </c>
      <c r="B22" s="4" t="s">
        <f>=HYPERLINK("https://www.rossileiloes.com.br/lote/detalhe/161128", "[ VÍDEOS ] PÁ CARREGADEIRA MICHIGAN MOD. 55A ANO Aprox. 1982")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=HYPERLINK("https://www.rossileiloes.com.br/lote/detalhe/161129", "012")</f>
      </c>
      <c r="B23" s="4" t="s">
        <f>=HYPERLINK("https://www.rossileiloes.com.br/lote/detalhe/161129", "[ VÍDEO ] PÁ CARREGADEIRA MICHIGAN MOD.  45C ANO Aprox. 1988")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=HYPERLINK("https://www.rossileiloes.com.br/lote/detalhe/161106", "013")</f>
      </c>
      <c r="B24" s="4" t="s">
        <f>=HYPERLINK("https://www.rossileiloes.com.br/lote/detalhe/161106", "[ VÍDEO ] TRATOR ESTEIRA CATERPILLAR. MOD. D5 (CÂMBIO). ANO Aprox. 1991")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=HYPERLINK("https://www.rossileiloes.com.br/lote/detalhe/161115", "014")</f>
      </c>
      <c r="B25" s="4" t="s">
        <f>=HYPERLINK("https://www.rossileiloes.com.br/lote/detalhe/161115", "[ VÍDEO ] TRATOR DE ESTEIRA KOMATSU MOD. D30 ANO APROX. 1980 C/ RIPPER MOTOR MB 1113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=HYPERLINK("https://www.rossileiloes.com.br/lote/detalhe/163298", "015")</f>
      </c>
      <c r="B26" s="4" t="s">
        <f>=HYPERLINK("https://www.rossileiloes.com.br/lote/detalhe/163298",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=HYPERLINK("https://www.rossileiloes.com.br/lote/detalhe/161112", "016")</f>
      </c>
      <c r="B27" s="4" t="s">
        <f>=HYPERLINK("https://www.rossileiloes.com.br/lote/detalhe/161112", "[ VÍDEO ] TRATOR MASSEY FERGUSON. MOD. 50X. ANO Aprox. 1974 - 2 PNEUS TRASEIROS NOVOS. COM TOMADA DE FORÇA. ACOMPANHA ROÇADEIRA")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=HYPERLINK("https://www.rossileiloes.com.br/lote/detalhe/161131", "017")</f>
      </c>
      <c r="B28" s="4" t="s">
        <f>=HYPERLINK("https://www.rossileiloes.com.br/lote/detalhe/161131", " PÁ CARREGADEIRA MICHIGAN MOD. 75HD - MOTOR MB 113 - TORQUE 28.000-ORBITAL DE FABRICA / PNEUS LARGO/CONCHA GRANDE -OPERACIONAL")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=HYPERLINK("https://www.rossileiloes.com.br/lote/detalhe/161123", "018")</f>
      </c>
      <c r="B29" s="4" t="s">
        <f>=HYPERLINK("https://www.rossileiloes.com.br/lote/detalhe/161123", "[ VÍDEOS ] ESCAVADEIRA HYUNDAI MOD. 220LC ANO 2014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340.000,00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=HYPERLINK("https://www.rossileiloes.com.br/lote/detalhe/163295", "019")</f>
      </c>
      <c r="B30" s="4" t="s">
        <f>=HYPERLINK("https://www.rossileiloes.com.br/lote/detalhe/163295", "[ VÍDEO ] PÁ CARREGADEIRA KOMATSU MOD. WA320 ANO 2007")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245.000,00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=HYPERLINK("https://www.rossileiloes.com.br/lote/detalhe/163296", "020")</f>
      </c>
      <c r="B31" s="4" t="s">
        <f>=HYPERLINK("https://www.rossileiloes.com.br/lote/detalhe/163296", "[ VÍDEO ] PÁ CARREGADEIRA CASE MOD. W20B Aprox. 1987 - CLARCK 28.000 - MOTOR MB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=HYPERLINK("https://www.rossileiloes.com.br/lote/detalhe/161133", "021")</f>
      </c>
      <c r="B32" s="4" t="s">
        <f>=HYPERLINK("https://www.rossileiloes.com.br/lote/detalhe/161133", "[ VÍDEO ] MOTONIVELADORA DRESSER MOD. 140C ANO APROX. 1989 - MOTOR MB 352 TURBO")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=HYPERLINK("https://www.rossileiloes.com.br/lote/detalhe/163294", "022")</f>
      </c>
      <c r="B33" s="4" t="s">
        <f>=HYPERLINK("https://www.rossileiloes.com.br/lote/detalhe/163294", " GRADE ARADORA MARCA TATU - BACIA E MANCAIS NOVOS")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=HYPERLINK("https://www.rossileiloes.com.br/lote/detalhe/161118", "023")</f>
      </c>
      <c r="B34" s="4" t="s">
        <f>=HYPERLINK("https://www.rossileiloes.com.br/lote/detalhe/161118", "02 GRAMICHEL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=HYPERLINK("https://www.rossileiloes.com.br/lote/detalhe/161124", "024")</f>
      </c>
      <c r="B35" s="4" t="s">
        <f>=HYPERLINK("https://www.rossileiloes.com.br/lote/detalhe/161124", "LÂMINA DIANTEIRA PARA TRATOR C/ PISTÃO")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=HYPERLINK("https://www.rossileiloes.com.br/lote/detalhe/161119", "025")</f>
      </c>
      <c r="B36" s="4" t="s">
        <f>=HYPERLINK("https://www.rossileiloes.com.br/lote/detalhe/161119",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=HYPERLINK("https://www.rossileiloes.com.br/lote/detalhe/161479", "026")</f>
      </c>
      <c r="B37" s="4" t="s">
        <f>=HYPERLINK("https://www.rossileiloes.com.br/lote/detalhe/161479", "TRATOR AGRALE MOD. 4100 ANO  APROX. 1994")</f>
      </c>
      <c r="C37" s="4" t="inlineStr">
        <is>
          <t>Vendido</t>
        </is>
      </c>
      <c r="D37" s="4" t="inlineStr">
        <is>
          <t>2</t>
        </is>
      </c>
      <c r="E37" s="5" t="inlineStr">
        <is>
          <t>24.000,00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=HYPERLINK("https://www.rossileiloes.com.br/lote/detalhe/161480", "027")</f>
      </c>
      <c r="B38" s="4" t="s">
        <f>=HYPERLINK("https://www.rossileiloes.com.br/lote/detalhe/161480", "ROLO COMPACTADOR DYNAPAC ANO APROX. 1998 - MOTOR MB 1113")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=HYPERLINK("https://www.rossileiloes.com.br/lote/detalhe/161136", "028")</f>
      </c>
      <c r="B39" s="4" t="s">
        <f>=HYPERLINK("https://www.rossileiloes.com.br/lote/detalhe/161136", "[ VÍDEO ] MOTONIVELADORA NEW HOLLAND MOD. FG85B ANO APROX. 1996 -MOTOR CUMMINS-TRANSMISSÃO CLACK - DESLOCAMENTO LATERAL DE LÂMINA")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=HYPERLINK("https://www.rossileiloes.com.br/lote/detalhe/161104", "029")</f>
      </c>
      <c r="B40" s="4" t="s">
        <f>=HYPERLINK("https://www.rossileiloes.com.br/lote/detalhe/161104", "LOTE COM 08 PISTÕES: 01 FH200, 01 POUCLAIN, 03 CAT E 03 WUBBER. E 01 COMANDO TRASEIRO DE FH80")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=HYPERLINK("https://www.rossileiloes.com.br/lote/detalhe/161127", "030")</f>
      </c>
      <c r="B41" s="4" t="s">
        <f>=HYPERLINK("https://www.rossileiloes.com.br/lote/detalhe/161127", "[ VÍDEO ] RETROESCAVADEIRA CATERPILLAR  MOD. 416E  4X4 ANO 2014 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=HYPERLINK("https://www.rossileiloes.com.br/lote/detalhe/161135", "031")</f>
      </c>
      <c r="B42" s="4" t="s">
        <f>=HYPERLINK("https://www.rossileiloes.com.br/lote/detalhe/161135", "[ VÍDEO ] PÁ CARREGADEIRA FIATALLIS MOD. FR12B ANO 1995 MOTOR MWM - COM JOY STICK")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=HYPERLINK("https://www.rossileiloes.com.br/lote/detalhe/161137", "032")</f>
      </c>
      <c r="B43" s="4" t="s">
        <f>=HYPERLINK("https://www.rossileiloes.com.br/lote/detalhe/161137", " TRATOR VALMET MOD. 85ID ANO 1982 - MOTOR MWM 4CC - BARRAMENTO HIDRAULICO / TOMADA DE FORÇA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=HYPERLINK("https://www.rossileiloes.com.br/lote/detalhe/161138", "033")</f>
      </c>
      <c r="B44" s="4" t="s">
        <f>=HYPERLINK("https://www.rossileiloes.com.br/lote/detalhe/161138", "[ VÍDEO ] PÁ CARREGADEIRA MICHIGAN CLARCK 75III ANO 1979 / 4 PNEUS BONS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=HYPERLINK("https://www.rossileiloes.com.br/lote/detalhe/161105", "034")</f>
      </c>
      <c r="B45" s="4" t="s">
        <f>=HYPERLINK("https://www.rossileiloes.com.br/lote/detalhe/161105", "CABINE PARA MÁQUINA")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=HYPERLINK("https://www.rossileiloes.com.br/lote/detalhe/161134", "035")</f>
      </c>
      <c r="B46" s="4" t="s">
        <f>=HYPERLINK("https://www.rossileiloes.com.br/lote/detalhe/161134", " RARIDADE - FORD / F600 ANO 1966 - MOTOR MB 113 (NO DOC.) - CARROCERIA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=HYPERLINK("https://www.rossileiloes.com.br/lote/detalhe/163506", "036")</f>
      </c>
      <c r="B47" s="4" t="s">
        <f>=HYPERLINK("https://www.rossileiloes.com.br/lote/detalhe/163506", "[ VÌDEO ] PÁ CARREGADEIRA CASE MOD. W20E ANO APROX. 1999")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=HYPERLINK("https://www.rossileiloes.com.br/lote/detalhe/161103", "037")</f>
      </c>
      <c r="B48" s="4" t="s">
        <f>=HYPERLINK("https://www.rossileiloes.com.br/lote/detalhe/161103", " EXTRUSORA DE PERFIS DE CONCRETO J. COLOMBO. MOD. PHITON. APROX. 700 HRS")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12.200,00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=HYPERLINK("https://www.rossileiloes.com.br/lote/detalhe/163507", "038")</f>
      </c>
      <c r="B49" s="4" t="s">
        <f>=HYPERLINK("https://www.rossileiloes.com.br/lote/detalhe/163507", "[ VÍDEO ] TRATOR ESTEIRA FIATALLIS MOD. 14CT ANO APROX. 2000 - MOTOR CUMMINS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=HYPERLINK("https://www.rossileiloes.com.br/lote/detalhe/161125", "040")</f>
      </c>
      <c r="B50" s="4" t="s">
        <f>=HYPERLINK("https://www.rossileiloes.com.br/lote/detalhe/161125", "TRATOR MASSEY FERGUSSON MOD. MF65R ANO 1978 - TORQUE VKR")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=HYPERLINK("https://www.rossileiloes.com.br/lote/detalhe/161109", "042")</f>
      </c>
      <c r="B51" s="4" t="s">
        <f>=HYPERLINK("https://www.rossileiloes.com.br/lote/detalhe/161109", " PÁ CARREGADEIRA CATERPILLAR. MOD. 938G II. ANO 2006")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=HYPERLINK("https://www.rossileiloes.com.br/lote/detalhe/161139", "043")</f>
      </c>
      <c r="B52" s="4" t="s">
        <f>=HYPERLINK("https://www.rossileiloes.com.br/lote/detalhe/161139", " SILO GRANELEIRO CAPAC. 15 TON")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=HYPERLINK("https://www.rossileiloes.com.br/lote/detalhe/161116", "045")</f>
      </c>
      <c r="B53" s="4" t="s">
        <f>=HYPERLINK("https://www.rossileiloes.com.br/lote/detalhe/161116", "MUNCK RODOMAQ ANO 2016 - MOD. GHR 25.000")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=HYPERLINK("https://www.rossileiloes.com.br/lote/detalhe/161141", "046")</f>
      </c>
      <c r="B54" s="4" t="s">
        <f>=HYPERLINK("https://www.rossileiloes.com.br/lote/detalhe/161141", " VW / 22.160 ANO 1986/1986 - TRAÇADO 4X4")</f>
      </c>
      <c r="C54" s="4" t="inlineStr">
        <is>
          <t>Lote retirado</t>
        </is>
      </c>
      <c r="D54" s="4" t="inlineStr">
        <is>
          <t>0</t>
        </is>
      </c>
      <c r="E54" s="5" t="inlineStr">
        <is>
          <t>60.000,00</t>
        </is>
      </c>
      <c r="F5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2026-06-28T07:15:38.00Z</dcterms:created>
  <dc:creator>Tellks Tecnologia</dc:creator>
  <cp:revision>0</cp:revision>
</cp:coreProperties>
</file>