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=HYPERLINK("https://www.rossileiloes.com.br/lote/detalhe/124361", "001")</f>
      </c>
      <c r="B11" s="4" t="s">
        <f>=HYPERLINK("https://www.rossileiloes.com.br/lote/detalhe/124361", "Munck Imap mod. 9.100 com 2 lanças hidráulicas e 2 manuais. Acompanha bomba")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=HYPERLINK("https://www.rossileiloes.com.br/lote/detalhe/123090", "003")</f>
      </c>
      <c r="B12" s="4" t="s">
        <f>=HYPERLINK("https://www.rossileiloes.com.br/lote/detalhe/123090",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=HYPERLINK("https://www.rossileiloes.com.br/lote/detalhe/123108", "004")</f>
      </c>
      <c r="B13" s="4" t="s">
        <f>=HYPERLINK("https://www.rossileiloes.com.br/lote/detalhe/123108",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=HYPERLINK("https://www.rossileiloes.com.br/lote/detalhe/123129", "005")</f>
      </c>
      <c r="B14" s="4" t="s">
        <f>=HYPERLINK("https://www.rossileiloes.com.br/lote/detalhe/123129",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=HYPERLINK("https://www.rossileiloes.com.br/lote/detalhe/123073", "006")</f>
      </c>
      <c r="B15" s="4" t="s">
        <f>=HYPERLINK("https://www.rossileiloes.com.br/lote/detalhe/123073", "Equipamento de pesca em bom estado - lista com descrição.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=HYPERLINK("https://www.rossileiloes.com.br/lote/detalhe/123131", "007")</f>
      </c>
      <c r="B16" s="4" t="s">
        <f>=HYPERLINK("https://www.rossileiloes.com.br/lote/detalhe/123131",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=HYPERLINK("https://www.rossileiloes.com.br/lote/detalhe/123083", "008")</f>
      </c>
      <c r="B17" s="4" t="s">
        <f>=HYPERLINK("https://www.rossileiloes.com.br/lote/detalhe/123083",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=HYPERLINK("https://www.rossileiloes.com.br/lote/detalhe/123114", "009")</f>
      </c>
      <c r="B18" s="4" t="s">
        <f>=HYPERLINK("https://www.rossileiloes.com.br/lote/detalhe/123114",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=HYPERLINK("https://www.rossileiloes.com.br/lote/detalhe/123130", "010")</f>
      </c>
      <c r="B19" s="4" t="s">
        <f>=HYPERLINK("https://www.rossileiloes.com.br/lote/detalhe/123130", "Bomba a diesel 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=HYPERLINK("https://www.rossileiloes.com.br/lote/detalhe/123137", "011")</f>
      </c>
      <c r="B20" s="4" t="s">
        <f>=HYPERLINK("https://www.rossileiloes.com.br/lote/detalhe/123137",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=HYPERLINK("https://www.rossileiloes.com.br/lote/detalhe/123132", "012")</f>
      </c>
      <c r="B21" s="4" t="s">
        <f>=HYPERLINK("https://www.rossileiloes.com.br/lote/detalhe/123132",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=HYPERLINK("https://www.rossileiloes.com.br/lote/detalhe/123097", "013")</f>
      </c>
      <c r="B22" s="4" t="s">
        <f>=HYPERLINK("https://www.rossileiloes.com.br/lote/detalhe/123097",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=HYPERLINK("https://www.rossileiloes.com.br/lote/detalhe/123093", "014")</f>
      </c>
      <c r="B23" s="4" t="s">
        <f>=HYPERLINK("https://www.rossileiloes.com.br/lote/detalhe/123093",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=HYPERLINK("https://www.rossileiloes.com.br/lote/detalhe/123134", "015")</f>
      </c>
      <c r="B24" s="4" t="s">
        <f>=HYPERLINK("https://www.rossileiloes.com.br/lote/detalhe/123134",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=HYPERLINK("https://www.rossileiloes.com.br/lote/detalhe/123109", "016")</f>
      </c>
      <c r="B25" s="4" t="s">
        <f>=HYPERLINK("https://www.rossileiloes.com.br/lote/detalhe/123109",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=HYPERLINK("https://www.rossileiloes.com.br/lote/detalhe/123135", "017")</f>
      </c>
      <c r="B26" s="4" t="s">
        <f>=HYPERLINK("https://www.rossileiloes.com.br/lote/detalhe/123135", "1 bomba")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=HYPERLINK("https://www.rossileiloes.com.br/lote/detalhe/123048", "018")</f>
      </c>
      <c r="B27" s="4" t="s">
        <f>=HYPERLINK("https://www.rossileiloes.com.br/lote/detalhe/123048",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=HYPERLINK("https://www.rossileiloes.com.br/lote/detalhe/123107", "019")</f>
      </c>
      <c r="B28" s="4" t="s">
        <f>=HYPERLINK("https://www.rossileiloes.com.br/lote/detalhe/123107",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=HYPERLINK("https://www.rossileiloes.com.br/lote/detalhe/123110", "020")</f>
      </c>
      <c r="B29" s="4" t="s">
        <f>=HYPERLINK("https://www.rossileiloes.com.br/lote/detalhe/123110",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=HYPERLINK("https://www.rossileiloes.com.br/lote/detalhe/123128", "021")</f>
      </c>
      <c r="B30" s="4" t="s">
        <f>=HYPERLINK("https://www.rossileiloes.com.br/lote/detalhe/123128",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=HYPERLINK("https://www.rossileiloes.com.br/lote/detalhe/123124", "022")</f>
      </c>
      <c r="B31" s="4" t="s">
        <f>=HYPERLINK("https://www.rossileiloes.com.br/lote/detalhe/123124",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=HYPERLINK("https://www.rossileiloes.com.br/lote/detalhe/123115", "023")</f>
      </c>
      <c r="B32" s="4" t="s">
        <f>=HYPERLINK("https://www.rossileiloes.com.br/lote/detalhe/123115",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=HYPERLINK("https://www.rossileiloes.com.br/lote/detalhe/123127", "024")</f>
      </c>
      <c r="B33" s="4" t="s">
        <f>=HYPERLINK("https://www.rossileiloes.com.br/lote/detalhe/123127",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=HYPERLINK("https://www.rossileiloes.com.br/lote/detalhe/123091", "025")</f>
      </c>
      <c r="B34" s="4" t="s">
        <f>=HYPERLINK("https://www.rossileiloes.com.br/lote/detalhe/123091",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=HYPERLINK("https://www.rossileiloes.com.br/lote/detalhe/123106", "026")</f>
      </c>
      <c r="B35" s="4" t="s">
        <f>=HYPERLINK("https://www.rossileiloes.com.br/lote/detalhe/123106",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=HYPERLINK("https://www.rossileiloes.com.br/lote/detalhe/123126", "027")</f>
      </c>
      <c r="B36" s="4" t="s">
        <f>=HYPERLINK("https://www.rossileiloes.com.br/lote/detalhe/123126",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=HYPERLINK("https://www.rossileiloes.com.br/lote/detalhe/123080", "028")</f>
      </c>
      <c r="B37" s="4" t="s">
        <f>=HYPERLINK("https://www.rossileiloes.com.br/lote/detalhe/123080",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=HYPERLINK("https://www.rossileiloes.com.br/lote/detalhe/123125", "029")</f>
      </c>
      <c r="B38" s="4" t="s">
        <f>=HYPERLINK("https://www.rossileiloes.com.br/lote/detalhe/123125",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=HYPERLINK("https://www.rossileiloes.com.br/lote/detalhe/123049", "030")</f>
      </c>
      <c r="B39" s="4" t="s">
        <f>=HYPERLINK("https://www.rossileiloes.com.br/lote/detalhe/123049",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=HYPERLINK("https://www.rossileiloes.com.br/lote/detalhe/123138", "031")</f>
      </c>
      <c r="B40" s="4" t="s">
        <f>=HYPERLINK("https://www.rossileiloes.com.br/lote/detalhe/123138", "SERRA VAI E VEM 320 ALJE")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=HYPERLINK("https://www.rossileiloes.com.br/lote/detalhe/123084", "032")</f>
      </c>
      <c r="B41" s="4" t="s">
        <f>=HYPERLINK("https://www.rossileiloes.com.br/lote/detalhe/123084",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=HYPERLINK("https://www.rossileiloes.com.br/lote/detalhe/123069", "033")</f>
      </c>
      <c r="B42" s="4" t="s">
        <f>=HYPERLINK("https://www.rossileiloes.com.br/lote/detalhe/123069",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=HYPERLINK("https://www.rossileiloes.com.br/lote/detalhe/123070", "034")</f>
      </c>
      <c r="B43" s="4" t="s">
        <f>=HYPERLINK("https://www.rossileiloes.com.br/lote/detalhe/123070",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=HYPERLINK("https://www.rossileiloes.com.br/lote/detalhe/123140", "035")</f>
      </c>
      <c r="B44" s="4" t="s">
        <f>=HYPERLINK("https://www.rossileiloes.com.br/lote/detalhe/123140",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=HYPERLINK("https://www.rossileiloes.com.br/lote/detalhe/123116", "036")</f>
      </c>
      <c r="B45" s="4" t="s">
        <f>=HYPERLINK("https://www.rossileiloes.com.br/lote/detalhe/123116", "Torno Joinville")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=HYPERLINK("https://www.rossileiloes.com.br/lote/detalhe/123111", "037")</f>
      </c>
      <c r="B46" s="4" t="s">
        <f>=HYPERLINK("https://www.rossileiloes.com.br/lote/detalhe/123111",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=HYPERLINK("https://www.rossileiloes.com.br/lote/detalhe/123068", "038")</f>
      </c>
      <c r="B47" s="4" t="s">
        <f>=HYPERLINK("https://www.rossileiloes.com.br/lote/detalhe/123068",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=HYPERLINK("https://www.rossileiloes.com.br/lote/detalhe/123118", "039")</f>
      </c>
      <c r="B48" s="4" t="s">
        <f>=HYPERLINK("https://www.rossileiloes.com.br/lote/detalhe/123118", " 1 alimentador para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=HYPERLINK("https://www.rossileiloes.com.br/lote/detalhe/124852", "040")</f>
      </c>
      <c r="B49" s="4" t="s">
        <f>=HYPERLINK("https://www.rossileiloes.com.br/lote/detalhe/124852", " 2 cabeçotes para compressor 10/15 pes (sem uso)")</f>
      </c>
      <c r="C49" s="4" t="inlineStr">
        <is>
          <t>Vendido</t>
        </is>
      </c>
      <c r="D49" s="4" t="inlineStr">
        <is>
          <t>7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=HYPERLINK("https://www.rossileiloes.com.br/lote/detalhe/124855", "041")</f>
      </c>
      <c r="B50" s="4" t="s">
        <f>=HYPERLINK("https://www.rossileiloes.com.br/lote/detalhe/124855", " 2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=HYPERLINK("https://www.rossileiloes.com.br/lote/detalhe/124854", "042")</f>
      </c>
      <c r="B51" s="4" t="s">
        <f>=HYPERLINK("https://www.rossileiloes.com.br/lote/detalhe/124854", " 1 exaustor")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=HYPERLINK("https://www.rossileiloes.com.br/lote/detalhe/124853", "043")</f>
      </c>
      <c r="B52" s="4" t="s">
        <f>=HYPERLINK("https://www.rossileiloes.com.br/lote/detalhe/124853", " 1 maquina jateamento")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=HYPERLINK("https://www.rossileiloes.com.br/lote/detalhe/124857", "044")</f>
      </c>
      <c r="B53" s="4" t="s">
        <f>=HYPERLINK("https://www.rossileiloes.com.br/lote/detalhe/124857",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=HYPERLINK("https://www.rossileiloes.com.br/lote/detalhe/123119", "045")</f>
      </c>
      <c r="B54" s="4" t="s">
        <f>=HYPERLINK("https://www.rossileiloes.com.br/lote/detalhe/123119", " 1 bomba a vacuo")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=HYPERLINK("https://www.rossileiloes.com.br/lote/detalhe/123120", "046")</f>
      </c>
      <c r="B55" s="4" t="s">
        <f>=HYPERLINK("https://www.rossileiloes.com.br/lote/detalhe/123120", " 1 caixa de ferro com rodizios")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=HYPERLINK("https://www.rossileiloes.com.br/lote/detalhe/123121", "047")</f>
      </c>
      <c r="B56" s="4" t="s">
        <f>=HYPERLINK("https://www.rossileiloes.com.br/lote/detalhe/123121", " 1 ventuinha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=HYPERLINK("https://www.rossileiloes.com.br/lote/detalhe/124856", "048")</f>
      </c>
      <c r="B57" s="4" t="s">
        <f>=HYPERLINK("https://www.rossileiloes.com.br/lote/detalhe/124856", " 1 lavador peças com duas repartiçao e um armarinho para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=HYPERLINK("https://www.rossileiloes.com.br/lote/detalhe/123122", "049")</f>
      </c>
      <c r="B58" s="4" t="s">
        <f>=HYPERLINK("https://www.rossileiloes.com.br/lote/detalhe/123122", " 2 rolos de arame galvonizado plastificado aprox 50 kg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=HYPERLINK("https://www.rossileiloes.com.br/lote/detalhe/123067", "050")</f>
      </c>
      <c r="B59" s="4" t="s">
        <f>=HYPERLINK("https://www.rossileiloes.com.br/lote/detalhe/123067", " UM MOINHO.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=HYPERLINK("https://www.rossileiloes.com.br/lote/detalhe/125121", "051")</f>
      </c>
      <c r="B60" s="4" t="s">
        <f>=HYPERLINK("https://www.rossileiloes.com.br/lote/detalhe/125121", "1 gratinador para plástico. Sem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=HYPERLINK("https://www.rossileiloes.com.br/lote/detalhe/123123", "053")</f>
      </c>
      <c r="B61" s="4" t="s">
        <f>=HYPERLINK("https://www.rossileiloes.com.br/lote/detalhe/123123",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=HYPERLINK("https://www.rossileiloes.com.br/lote/detalhe/123066", "058")</f>
      </c>
      <c r="B62" s="4" t="s">
        <f>=HYPERLINK("https://www.rossileiloes.com.br/lote/detalhe/123066", "Cofre em bom estado com chave")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=HYPERLINK("https://www.rossileiloes.com.br/lote/detalhe/123065", "061")</f>
      </c>
      <c r="B63" s="4" t="s">
        <f>=HYPERLINK("https://www.rossileiloes.com.br/lote/detalhe/123065",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=HYPERLINK("https://www.rossileiloes.com.br/lote/detalhe/123064", "068")</f>
      </c>
      <c r="B64" s="4" t="s">
        <f>=HYPERLINK("https://www.rossileiloes.com.br/lote/detalhe/123064", " BOMBA ÁGUA A GASOLINA.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=HYPERLINK("https://www.rossileiloes.com.br/lote/detalhe/123062", "090")</f>
      </c>
      <c r="B65" s="4" t="s">
        <f>=HYPERLINK("https://www.rossileiloes.com.br/lote/detalhe/123062",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=HYPERLINK("https://www.rossileiloes.com.br/lote/detalhe/123063", "091")</f>
      </c>
      <c r="B66" s="4" t="s">
        <f>=HYPERLINK("https://www.rossileiloes.com.br/lote/detalhe/123063",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=HYPERLINK("https://www.rossileiloes.com.br/lote/detalhe/123142", "092")</f>
      </c>
      <c r="B67" s="4" t="s">
        <f>=HYPERLINK("https://www.rossileiloes.com.br/lote/detalhe/123142",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=HYPERLINK("https://www.rossileiloes.com.br/lote/detalhe/123141", "093")</f>
      </c>
      <c r="B68" s="4" t="s">
        <f>=HYPERLINK("https://www.rossileiloes.com.br/lote/detalhe/123141", " BICICLETA CALOI, NA COR YELLOW, REVISADA, ARO 26, PNEUS ANTI FURO, CESTA MULTIUSO, FREIO TAMBOR, QUADRO DE AÇO, 1,80 DE COMPRIMENTO, 0,70 DE LARGURA (GUIDÃO), 1,17 ALTURA (GUIDÃO),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470,00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=HYPERLINK("https://www.rossileiloes.com.br/lote/detalhe/123143", "094")</f>
      </c>
      <c r="B69" s="4" t="s">
        <f>=HYPERLINK("https://www.rossileiloes.com.br/lote/detalhe/123143",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=HYPERLINK("https://www.rossileiloes.com.br/lote/detalhe/123051", "100")</f>
      </c>
      <c r="B70" s="4" t="s">
        <f>=HYPERLINK("https://www.rossileiloes.com.br/lote/detalhe/123051",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=HYPERLINK("https://www.rossileiloes.com.br/lote/detalhe/123050", "101")</f>
      </c>
      <c r="B71" s="4" t="s">
        <f>=HYPERLINK("https://www.rossileiloes.com.br/lote/detalhe/123050",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=HYPERLINK("https://www.rossileiloes.com.br/lote/detalhe/123145", "104")</f>
      </c>
      <c r="B72" s="4" t="s">
        <f>=HYPERLINK("https://www.rossileiloes.com.br/lote/detalhe/123145", " Transformador de solda")</f>
      </c>
      <c r="C72" s="4" t="inlineStr">
        <is>
          <t>Vendido</t>
        </is>
      </c>
      <c r="D72" s="4" t="inlineStr">
        <is>
          <t>2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=HYPERLINK("https://www.rossileiloes.com.br/lote/detalhe/123144", "105")</f>
      </c>
      <c r="B73" s="4" t="s">
        <f>=HYPERLINK("https://www.rossileiloes.com.br/lote/detalhe/123144", " 4 painel de maquina")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=HYPERLINK("https://www.rossileiloes.com.br/lote/detalhe/123053", "109")</f>
      </c>
      <c r="B74" s="4" t="s">
        <f>=HYPERLINK("https://www.rossileiloes.com.br/lote/detalhe/123053",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=HYPERLINK("https://www.rossileiloes.com.br/lote/detalhe/123052", "142")</f>
      </c>
      <c r="B75" s="4" t="s">
        <f>=HYPERLINK("https://www.rossileiloes.com.br/lote/detalhe/123052",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=HYPERLINK("https://www.rossileiloes.com.br/lote/detalhe/123087", "156")</f>
      </c>
      <c r="B76" s="4" t="s">
        <f>=HYPERLINK("https://www.rossileiloes.com.br/lote/detalhe/123087",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=HYPERLINK("https://www.rossileiloes.com.br/lote/detalhe/123092", "160")</f>
      </c>
      <c r="B77" s="4" t="s">
        <f>=HYPERLINK("https://www.rossileiloes.com.br/lote/detalhe/123092",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=HYPERLINK("https://www.rossileiloes.com.br/lote/detalhe/123054", "183")</f>
      </c>
      <c r="B78" s="4" t="s">
        <f>=HYPERLINK("https://www.rossileiloes.com.br/lote/detalhe/123054",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=HYPERLINK("https://www.rossileiloes.com.br/lote/detalhe/123055", "184")</f>
      </c>
      <c r="B79" s="4" t="s">
        <f>=HYPERLINK("https://www.rossileiloes.com.br/lote/detalhe/123055",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=HYPERLINK("https://www.rossileiloes.com.br/lote/detalhe/123088", "188")</f>
      </c>
      <c r="B80" s="4" t="s">
        <f>=HYPERLINK("https://www.rossileiloes.com.br/lote/detalhe/123088",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=HYPERLINK("https://www.rossileiloes.com.br/lote/detalhe/123089", "189")</f>
      </c>
      <c r="B81" s="4" t="s">
        <f>=HYPERLINK("https://www.rossileiloes.com.br/lote/detalhe/123089",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=HYPERLINK("https://www.rossileiloes.com.br/lote/detalhe/123056", "220")</f>
      </c>
      <c r="B82" s="4" t="s">
        <f>=HYPERLINK("https://www.rossileiloes.com.br/lote/detalhe/123056",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=HYPERLINK("https://www.rossileiloes.com.br/lote/detalhe/123057", "221")</f>
      </c>
      <c r="B83" s="4" t="s">
        <f>=HYPERLINK("https://www.rossileiloes.com.br/lote/detalhe/123057",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=HYPERLINK("https://www.rossileiloes.com.br/lote/detalhe/123059", "276")</f>
      </c>
      <c r="B84" s="4" t="s">
        <f>=HYPERLINK("https://www.rossileiloes.com.br/lote/detalhe/123059", "35 peças de tarracha sendo: 13 de 3/8 e 22 de 1/2")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=HYPERLINK("https://www.rossileiloes.com.br/lote/detalhe/123060", "279")</f>
      </c>
      <c r="B85" s="4" t="s">
        <f>=HYPERLINK("https://www.rossileiloes.com.br/lote/detalhe/123060", "01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1.120,00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=HYPERLINK("https://www.rossileiloes.com.br/lote/detalhe/123103", "281")</f>
      </c>
      <c r="B86" s="4" t="s">
        <f>=HYPERLINK("https://www.rossileiloes.com.br/lote/detalhe/123103", " Misturador pneumatico")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=HYPERLINK("https://www.rossileiloes.com.br/lote/detalhe/123104", "282")</f>
      </c>
      <c r="B87" s="4" t="s">
        <f>=HYPERLINK("https://www.rossileiloes.com.br/lote/detalhe/123104", " Muinho de rolos para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=HYPERLINK("https://www.rossileiloes.com.br/lote/detalhe/123101", "283")</f>
      </c>
      <c r="B88" s="4" t="s">
        <f>=HYPERLINK("https://www.rossileiloes.com.br/lote/detalhe/123101", " Moinho de tinta")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=HYPERLINK("https://www.rossileiloes.com.br/lote/detalhe/123102", "284")</f>
      </c>
      <c r="B89" s="4" t="s">
        <f>=HYPERLINK("https://www.rossileiloes.com.br/lote/detalhe/123102", " Furadeira sem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=HYPERLINK("https://www.rossileiloes.com.br/lote/detalhe/123105", "285")</f>
      </c>
      <c r="B90" s="4" t="s">
        <f>=HYPERLINK("https://www.rossileiloes.com.br/lote/detalhe/123105", " [ LANCE POR KG ] aprox. 3 ton de vergalhão Gerdal 50 ( barras de 5 e 6 metros)")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2,60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=HYPERLINK("https://www.rossileiloes.com.br/lote/detalhe/123061", "306")</f>
      </c>
      <c r="B91" s="4" t="s">
        <f>=HYPERLINK("https://www.rossileiloes.com.br/lote/detalhe/123061", "VENTOINHA COM MOTOR BLINDADO")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=HYPERLINK("https://www.rossileiloes.com.br/lote/detalhe/123074", "311")</f>
      </c>
      <c r="B92" s="4" t="s">
        <f>=HYPERLINK("https://www.rossileiloes.com.br/lote/detalhe/123074",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=HYPERLINK("https://www.rossileiloes.com.br/lote/detalhe/123075", "318")</f>
      </c>
      <c r="B93" s="4" t="s">
        <f>=HYPERLINK("https://www.rossileiloes.com.br/lote/detalhe/123075",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=HYPERLINK("https://www.rossileiloes.com.br/lote/detalhe/123071", "321")</f>
      </c>
      <c r="B94" s="4" t="s">
        <f>=HYPERLINK("https://www.rossileiloes.com.br/lote/detalhe/123071",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=HYPERLINK("https://www.rossileiloes.com.br/lote/detalhe/123072", "322")</f>
      </c>
      <c r="B95" s="4" t="s">
        <f>=HYPERLINK("https://www.rossileiloes.com.br/lote/detalhe/123072",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=HYPERLINK("https://www.rossileiloes.com.br/lote/detalhe/123076", "333")</f>
      </c>
      <c r="B96" s="4" t="s">
        <f>=HYPERLINK("https://www.rossileiloes.com.br/lote/detalhe/123076", "1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=HYPERLINK("https://www.rossileiloes.com.br/lote/detalhe/123078", "337")</f>
      </c>
      <c r="B97" s="4" t="s">
        <f>=HYPERLINK("https://www.rossileiloes.com.br/lote/detalhe/123078",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=HYPERLINK("https://www.rossileiloes.com.br/lote/detalhe/123077", "338")</f>
      </c>
      <c r="B98" s="4" t="s">
        <f>=HYPERLINK("https://www.rossileiloes.com.br/lote/detalhe/123077",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=HYPERLINK("https://www.rossileiloes.com.br/lote/detalhe/123079", "339")</f>
      </c>
      <c r="B99" s="4" t="s">
        <f>=HYPERLINK("https://www.rossileiloes.com.br/lote/detalhe/123079",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=HYPERLINK("https://www.rossileiloes.com.br/lote/detalhe/123082", "346")</f>
      </c>
      <c r="B100" s="4" t="s">
        <f>=HYPERLINK("https://www.rossileiloes.com.br/lote/detalhe/123082", " porta papel")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=HYPERLINK("https://www.rossileiloes.com.br/lote/detalhe/123081", "347")</f>
      </c>
      <c r="B101" s="4" t="s">
        <f>=HYPERLINK("https://www.rossileiloes.com.br/lote/detalhe/123081", " 12 reatores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=HYPERLINK("https://www.rossileiloes.com.br/lote/detalhe/123085", "350")</f>
      </c>
      <c r="B102" s="4" t="s">
        <f>=HYPERLINK("https://www.rossileiloes.com.br/lote/detalhe/123085", "Bicicleta elétrica (nao esta funcionando /sem carregador)")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=HYPERLINK("https://www.rossileiloes.com.br/lote/detalhe/123086", "351")</f>
      </c>
      <c r="B103" s="4" t="s">
        <f>=HYPERLINK("https://www.rossileiloes.com.br/lote/detalhe/123086", "Carrinho carga SEM USO. (está sem rodas)")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=HYPERLINK("https://www.rossileiloes.com.br/lote/detalhe/123094", "353")</f>
      </c>
      <c r="B104" s="4" t="s">
        <f>=HYPERLINK("https://www.rossileiloes.com.br/lote/detalhe/123094", "Filtro prensa de placas completa acompanha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=HYPERLINK("https://www.rossileiloes.com.br/lote/detalhe/123095", "359")</f>
      </c>
      <c r="B105" s="4" t="s">
        <f>=HYPERLINK("https://www.rossileiloes.com.br/lote/detalhe/123095", " 1 tanque")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=HYPERLINK("https://www.rossileiloes.com.br/lote/detalhe/123096", "361")</f>
      </c>
      <c r="B106" s="4" t="s">
        <f>=HYPERLINK("https://www.rossileiloes.com.br/lote/detalhe/123096", " aprox. 25 rodízios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=HYPERLINK("https://www.rossileiloes.com.br/lote/detalhe/123098", "363")</f>
      </c>
      <c r="B107" s="4" t="s">
        <f>=HYPERLINK("https://www.rossileiloes.com.br/lote/detalhe/123098",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=HYPERLINK("https://www.rossileiloes.com.br/lote/detalhe/123099", "364")</f>
      </c>
      <c r="B108" s="4" t="s">
        <f>=HYPERLINK("https://www.rossileiloes.com.br/lote/detalhe/123099", "Serra franho mod s 900")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=HYPERLINK("https://www.rossileiloes.com.br/lote/detalhe/123112", "365")</f>
      </c>
      <c r="B109" s="4" t="s">
        <f>=HYPERLINK("https://www.rossileiloes.com.br/lote/detalhe/123112", "Bomba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=HYPERLINK("https://www.rossileiloes.com.br/lote/detalhe/123113", "367")</f>
      </c>
      <c r="B110" s="4" t="s">
        <f>=HYPERLINK("https://www.rossileiloes.com.br/lote/detalhe/123113",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=HYPERLINK("https://www.rossileiloes.com.br/lote/detalhe/123009", "401")</f>
      </c>
      <c r="B111" s="4" t="s">
        <f>=HYPERLINK("https://www.rossileiloes.com.br/lote/detalhe/123009",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=HYPERLINK("https://www.rossileiloes.com.br/lote/detalhe/123018", "402")</f>
      </c>
      <c r="B112" s="4" t="s">
        <f>=HYPERLINK("https://www.rossileiloes.com.br/lote/detalhe/123018", "01 fresadora horizontal duplo cabeçote  "hidráulica" sobre bancada (revisão e limpeza, podendo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=HYPERLINK("https://www.rossileiloes.com.br/lote/detalhe/122999", "403")</f>
      </c>
      <c r="B113" s="4" t="s">
        <f>=HYPERLINK("https://www.rossileiloes.com.br/lote/detalhe/122999",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=HYPERLINK("https://www.rossileiloes.com.br/lote/detalhe/123028", "405")</f>
      </c>
      <c r="B114" s="4" t="s">
        <f>=HYPERLINK("https://www.rossileiloes.com.br/lote/detalhe/123028",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=HYPERLINK("https://www.rossileiloes.com.br/lote/detalhe/123012", "407")</f>
      </c>
      <c r="B115" s="4" t="s">
        <f>=HYPERLINK("https://www.rossileiloes.com.br/lote/detalhe/123012", " 1 SERRA FRANHO VAIVEM S 500 ( funcionando, precisa de limpeza e revisão 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1.350,00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=HYPERLINK("https://www.rossileiloes.com.br/lote/detalhe/123002", "408")</f>
      </c>
      <c r="B116" s="4" t="s">
        <f>=HYPERLINK("https://www.rossileiloes.com.br/lote/detalhe/123002",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=HYPERLINK("https://www.rossileiloes.com.br/lote/detalhe/123024", "410")</f>
      </c>
      <c r="B117" s="4" t="s">
        <f>=HYPERLINK("https://www.rossileiloes.com.br/lote/detalhe/123024", " 1 FURADEIRA RADIAL DE BANCADA (PRECISA DE REVISÃO MECÂNICA E ELÉTRICA)")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5.050,00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=HYPERLINK("https://www.rossileiloes.com.br/lote/detalhe/123043", "411")</f>
      </c>
      <c r="B118" s="4" t="s">
        <f>=HYPERLINK("https://www.rossileiloes.com.br/lote/detalhe/123043", " MOINHO INDUSTRIAL TRITURADOR PARA PLÁSTCOS - BOCA 340 X 340")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11.550,00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=HYPERLINK("https://www.rossileiloes.com.br/lote/detalhe/123046", "413")</f>
      </c>
      <c r="B119" s="4" t="s">
        <f>=HYPERLINK("https://www.rossileiloes.com.br/lote/detalhe/123046",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=HYPERLINK("https://www.rossileiloes.com.br/lote/detalhe/123047", "414")</f>
      </c>
      <c r="B120" s="4" t="s">
        <f>=HYPERLINK("https://www.rossileiloes.com.br/lote/detalhe/123047",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=HYPERLINK("https://www.rossileiloes.com.br/lote/detalhe/123045", "415")</f>
      </c>
      <c r="B121" s="4" t="s">
        <f>=HYPERLINK("https://www.rossileiloes.com.br/lote/detalhe/123045",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=HYPERLINK("https://www.rossileiloes.com.br/lote/detalhe/122974", "501")</f>
      </c>
      <c r="B122" s="4" t="s">
        <f>=HYPERLINK("https://www.rossileiloes.com.br/lote/detalhe/122974",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=HYPERLINK("https://www.rossileiloes.com.br/lote/detalhe/122983", "502")</f>
      </c>
      <c r="B123" s="4" t="s">
        <f>=HYPERLINK("https://www.rossileiloes.com.br/lote/detalhe/122983",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=HYPERLINK("https://www.rossileiloes.com.br/lote/detalhe/122977", "503")</f>
      </c>
      <c r="B124" s="4" t="s">
        <f>=HYPERLINK("https://www.rossileiloes.com.br/lote/detalhe/122977",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=HYPERLINK("https://www.rossileiloes.com.br/lote/detalhe/122965", "506")</f>
      </c>
      <c r="B125" s="4" t="s">
        <f>=HYPERLINK("https://www.rossileiloes.com.br/lote/detalhe/122965",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=HYPERLINK("https://www.rossileiloes.com.br/lote/detalhe/122964", "507")</f>
      </c>
      <c r="B126" s="4" t="s">
        <f>=HYPERLINK("https://www.rossileiloes.com.br/lote/detalhe/122964",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=HYPERLINK("https://www.rossileiloes.com.br/lote/detalhe/122966", "508")</f>
      </c>
      <c r="B127" s="4" t="s">
        <f>=HYPERLINK("https://www.rossileiloes.com.br/lote/detalhe/122966",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=HYPERLINK("https://www.rossileiloes.com.br/lote/detalhe/122969", "511")</f>
      </c>
      <c r="B128" s="4" t="s">
        <f>=HYPERLINK("https://www.rossileiloes.com.br/lote/detalhe/122969",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=HYPERLINK("https://www.rossileiloes.com.br/lote/detalhe/122967", "513")</f>
      </c>
      <c r="B129" s="4" t="s">
        <f>=HYPERLINK("https://www.rossileiloes.com.br/lote/detalhe/122967", " Lavador de cozinha industrial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=HYPERLINK("https://www.rossileiloes.com.br/lote/detalhe/122970", "518")</f>
      </c>
      <c r="B130" s="4" t="s">
        <f>=HYPERLINK("https://www.rossileiloes.com.br/lote/detalhe/122970", " Aparelho de ar condicionado")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=HYPERLINK("https://www.rossileiloes.com.br/lote/detalhe/122972", "520")</f>
      </c>
      <c r="B131" s="4" t="s">
        <f>=HYPERLINK("https://www.rossileiloes.com.br/lote/detalhe/122972", " Massageador relax")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=HYPERLINK("https://www.rossileiloes.com.br/lote/detalhe/122973", "521")</f>
      </c>
      <c r="B132" s="4" t="s">
        <f>=HYPERLINK("https://www.rossileiloes.com.br/lote/detalhe/122973", " Balança e impressora")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=HYPERLINK("https://www.rossileiloes.com.br/lote/detalhe/122975", "523")</f>
      </c>
      <c r="B133" s="4" t="s">
        <f>=HYPERLINK("https://www.rossileiloes.com.br/lote/detalhe/122975",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=HYPERLINK("https://www.rossileiloes.com.br/lote/detalhe/122971", "525")</f>
      </c>
      <c r="B134" s="4" t="s">
        <f>=HYPERLINK("https://www.rossileiloes.com.br/lote/detalhe/122971",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=HYPERLINK("https://www.rossileiloes.com.br/lote/detalhe/122978", "526")</f>
      </c>
      <c r="B135" s="4" t="s">
        <f>=HYPERLINK("https://www.rossileiloes.com.br/lote/detalhe/122978", " 2 un. de moto bombas de 30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=HYPERLINK("https://www.rossileiloes.com.br/lote/detalhe/122968", "527")</f>
      </c>
      <c r="B136" s="4" t="s">
        <f>=HYPERLINK("https://www.rossileiloes.com.br/lote/detalhe/122968", " Fatiador de legumes")</f>
      </c>
      <c r="C136" s="4" t="inlineStr">
        <is>
          <t>Lote retirado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=HYPERLINK("https://www.rossileiloes.com.br/lote/detalhe/122979", "531")</f>
      </c>
      <c r="B137" s="4" t="s">
        <f>=HYPERLINK("https://www.rossileiloes.com.br/lote/detalhe/122979", "Conjunta de 1 mesa  tampo de vidro e 6 cadeiras")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=HYPERLINK("https://www.rossileiloes.com.br/lote/detalhe/122980", "532")</f>
      </c>
      <c r="B138" s="4" t="s">
        <f>=HYPERLINK("https://www.rossileiloes.com.br/lote/detalhe/122980", "Bau aprox. 7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=HYPERLINK("https://www.rossileiloes.com.br/lote/detalhe/122981", "533")</f>
      </c>
      <c r="B139" s="4" t="s">
        <f>=HYPERLINK("https://www.rossileiloes.com.br/lote/detalhe/122981", "aprox. 40 pçs de estante de aço")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=HYPERLINK("https://www.rossileiloes.com.br/lote/detalhe/123004", "543")</f>
      </c>
      <c r="B140" s="4" t="s">
        <f>=HYPERLINK("https://www.rossileiloes.com.br/lote/detalhe/123004",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=HYPERLINK("https://www.rossileiloes.com.br/lote/detalhe/123008", "544")</f>
      </c>
      <c r="B141" s="4" t="s">
        <f>=HYPERLINK("https://www.rossileiloes.com.br/lote/detalhe/123008",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=HYPERLINK("https://www.rossileiloes.com.br/lote/detalhe/123015", "545")</f>
      </c>
      <c r="B142" s="4" t="s">
        <f>=HYPERLINK("https://www.rossileiloes.com.br/lote/detalhe/123015", " [ LANCES POR KG ] Aprox. 2 ton tubos de inox diversos tamanhos")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14,00</t>
        </is>
      </c>
      <c r="F142" s="4" t="inlineStr">
        <is>
          <t>5.00</t>
        </is>
      </c>
    </row>
    <row collapsed="false" customFormat="false" customHeight="false" hidden="false" ht="12.1" outlineLevel="0" r="143">
      <c r="A143" s="5" t="s">
        <f>=HYPERLINK("https://www.rossileiloes.com.br/lote/detalhe/123027", "546")</f>
      </c>
      <c r="B143" s="4" t="s">
        <f>=HYPERLINK("https://www.rossileiloes.com.br/lote/detalhe/123027",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=HYPERLINK("https://www.rossileiloes.com.br/lote/detalhe/123019", "547")</f>
      </c>
      <c r="B144" s="4" t="s">
        <f>=HYPERLINK("https://www.rossileiloes.com.br/lote/detalhe/123019",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=HYPERLINK("https://www.rossileiloes.com.br/lote/detalhe/123020", "548")</f>
      </c>
      <c r="B145" s="4" t="s">
        <f>=HYPERLINK("https://www.rossileiloes.com.br/lote/detalhe/123020",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=HYPERLINK("https://www.rossileiloes.com.br/lote/detalhe/123025", "549")</f>
      </c>
      <c r="B146" s="4" t="s">
        <f>=HYPERLINK("https://www.rossileiloes.com.br/lote/detalhe/123025",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=HYPERLINK("https://www.rossileiloes.com.br/lote/detalhe/123030", "550")</f>
      </c>
      <c r="B147" s="4" t="s">
        <f>=HYPERLINK("https://www.rossileiloes.com.br/lote/detalhe/123030", " 01 Bebedouro de água (inox). Funcionando")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=HYPERLINK("https://www.rossileiloes.com.br/lote/detalhe/123022", "551")</f>
      </c>
      <c r="B148" s="4" t="s">
        <f>=HYPERLINK("https://www.rossileiloes.com.br/lote/detalhe/123022", " 01 Bebedouro de água (inox). Funcionando")</f>
      </c>
      <c r="C148" s="4" t="inlineStr">
        <is>
          <t>Lote retirado</t>
        </is>
      </c>
      <c r="D148" s="4" t="inlineStr">
        <is>
          <t>1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=HYPERLINK("https://www.rossileiloes.com.br/lote/detalhe/123001", "552")</f>
      </c>
      <c r="B149" s="4" t="s">
        <f>=HYPERLINK("https://www.rossileiloes.com.br/lote/detalhe/123001", " 01 Bebedouro de água (inox). Funcionando")</f>
      </c>
      <c r="C149" s="4" t="inlineStr">
        <is>
          <t>Lote retirado</t>
        </is>
      </c>
      <c r="D149" s="4" t="inlineStr">
        <is>
          <t>1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=HYPERLINK("https://www.rossileiloes.com.br/lote/detalhe/123017", "553")</f>
      </c>
      <c r="B150" s="4" t="s">
        <f>=HYPERLINK("https://www.rossileiloes.com.br/lote/detalhe/123017", " 1 balção inox (4 m) e 3 pias industrial (3 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=HYPERLINK("https://www.rossileiloes.com.br/lote/detalhe/123023", "554")</f>
      </c>
      <c r="B151" s="4" t="s">
        <f>=HYPERLINK("https://www.rossileiloes.com.br/lote/detalhe/123023",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=HYPERLINK("https://www.rossileiloes.com.br/lote/detalhe/123014", "555")</f>
      </c>
      <c r="B152" s="4" t="s">
        <f>=HYPERLINK("https://www.rossileiloes.com.br/lote/detalhe/123014",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=HYPERLINK("https://www.rossileiloes.com.br/lote/detalhe/123000", "556")</f>
      </c>
      <c r="B153" s="4" t="s">
        <f>=HYPERLINK("https://www.rossileiloes.com.br/lote/detalhe/123000",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=HYPERLINK("https://www.rossileiloes.com.br/lote/detalhe/123010", "557")</f>
      </c>
      <c r="B154" s="4" t="s">
        <f>=HYPERLINK("https://www.rossileiloes.com.br/lote/detalhe/123010",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=HYPERLINK("https://www.rossileiloes.com.br/lote/detalhe/123006", "558")</f>
      </c>
      <c r="B155" s="4" t="s">
        <f>=HYPERLINK("https://www.rossileiloes.com.br/lote/detalhe/123006",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=HYPERLINK("https://www.rossileiloes.com.br/lote/detalhe/123007", "559")</f>
      </c>
      <c r="B156" s="4" t="s">
        <f>=HYPERLINK("https://www.rossileiloes.com.br/lote/detalhe/123007",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=HYPERLINK("https://www.rossileiloes.com.br/lote/detalhe/123021", "560")</f>
      </c>
      <c r="B157" s="4" t="s">
        <f>=HYPERLINK("https://www.rossileiloes.com.br/lote/detalhe/123021",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=HYPERLINK("https://www.rossileiloes.com.br/lote/detalhe/123016", "561")</f>
      </c>
      <c r="B158" s="4" t="s">
        <f>=HYPERLINK("https://www.rossileiloes.com.br/lote/detalhe/123016",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=HYPERLINK("https://www.rossileiloes.com.br/lote/detalhe/123003", "562")</f>
      </c>
      <c r="B159" s="4" t="s">
        <f>=HYPERLINK("https://www.rossileiloes.com.br/lote/detalhe/123003",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=HYPERLINK("https://www.rossileiloes.com.br/lote/detalhe/123011", "563")</f>
      </c>
      <c r="B160" s="4" t="s">
        <f>=HYPERLINK("https://www.rossileiloes.com.br/lote/detalhe/123011",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=HYPERLINK("https://www.rossileiloes.com.br/lote/detalhe/123005", "564")</f>
      </c>
      <c r="B161" s="4" t="s">
        <f>=HYPERLINK("https://www.rossileiloes.com.br/lote/detalhe/123005", " 14 disjuntores telemecanique, diferente amperagens")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=HYPERLINK("https://www.rossileiloes.com.br/lote/detalhe/123013", "565")</f>
      </c>
      <c r="B162" s="4" t="s">
        <f>=HYPERLINK("https://www.rossileiloes.com.br/lote/detalhe/123013", " 14 disjuntores telemecanique, diferente amperagens")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=HYPERLINK("https://www.rossileiloes.com.br/lote/detalhe/123029", "566")</f>
      </c>
      <c r="B163" s="4" t="s">
        <f>=HYPERLINK("https://www.rossileiloes.com.br/lote/detalhe/123029", " 4 chaves seccionadoras Siemens, 125a, modelo 3np4")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=HYPERLINK("https://www.rossileiloes.com.br/lote/detalhe/123026", "567")</f>
      </c>
      <c r="B164" s="4" t="s">
        <f>=HYPERLINK("https://www.rossileiloes.com.br/lote/detalhe/123026", " 2 chaves seccionadoras Siemens, 250a, modelo 3np4290")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=HYPERLINK("https://www.rossileiloes.com.br/lote/detalhe/123033", "568")</f>
      </c>
      <c r="B165" s="4" t="s">
        <f>=HYPERLINK("https://www.rossileiloes.com.br/lote/detalhe/123033", " Aproximadamente 65 disjuntores motores com amperagem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=HYPERLINK("https://www.rossileiloes.com.br/lote/detalhe/123034", "569")</f>
      </c>
      <c r="B166" s="4" t="s">
        <f>=HYPERLINK("https://www.rossileiloes.com.br/lote/detalhe/123034", " 70 contatores Siemens, diversas amperagens e modelos")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=HYPERLINK("https://www.rossileiloes.com.br/lote/detalhe/123035", "570")</f>
      </c>
      <c r="B167" s="4" t="s">
        <f>=HYPERLINK("https://www.rossileiloes.com.br/lote/detalhe/123035", " 64 Disjuntores Steck 32a curva C. Sem uso.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=HYPERLINK("https://www.rossileiloes.com.br/lote/detalhe/123038", "571")</f>
      </c>
      <c r="B168" s="4" t="s">
        <f>=HYPERLINK("https://www.rossileiloes.com.br/lote/detalhe/123038", " 1 Painel ihm Siemens Coros OP 252 Painéis ihm Siemens OP 393")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=HYPERLINK("https://www.rossileiloes.com.br/lote/detalhe/123037", "572")</f>
      </c>
      <c r="B169" s="4" t="s">
        <f>=HYPERLINK("https://www.rossileiloes.com.br/lote/detalhe/123037", " Power SupplyModelo WRA960")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=HYPERLINK("https://www.rossileiloes.com.br/lote/detalhe/123036", "573")</f>
      </c>
      <c r="B170" s="4" t="s">
        <f>=HYPERLINK("https://www.rossileiloes.com.br/lote/detalhe/123036", " Disjuntor ABB Sace TmaxModelo T7S 1250")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=HYPERLINK("https://www.rossileiloes.com.br/lote/detalhe/123039", "574")</f>
      </c>
      <c r="B171" s="4" t="s">
        <f>=HYPERLINK("https://www.rossileiloes.com.br/lote/detalhe/123039", " Disjuntor ABB Sace TmaxModelo T7S 1600")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=HYPERLINK("https://www.rossileiloes.com.br/lote/detalhe/123040", "582")</f>
      </c>
      <c r="B172" s="4" t="s">
        <f>=HYPERLINK("https://www.rossileiloes.com.br/lote/detalhe/123040", " Aproximadamente 50 Disjuntores Siemens, diversas amperagens e voltagens Venda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=HYPERLINK("https://www.rossileiloes.com.br/lote/detalhe/123041", "583")</f>
      </c>
      <c r="B173" s="4" t="s">
        <f>=HYPERLINK("https://www.rossileiloes.com.br/lote/detalhe/123041", " 4 Servidores Dell, modelos diversos, máquinas para retirada de peças, no estado.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=HYPERLINK("https://www.rossileiloes.com.br/lote/detalhe/123042", "584")</f>
      </c>
      <c r="B174" s="4" t="s">
        <f>=HYPERLINK("https://www.rossileiloes.com.br/lote/detalhe/123042", " 9 nobrecks APC ES 600, com baterias")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=HYPERLINK("https://www.rossileiloes.com.br/lote/detalhe/123133", "604")</f>
      </c>
      <c r="B175" s="4" t="s">
        <f>=HYPERLINK("https://www.rossileiloes.com.br/lote/detalhe/123133", "[ LANCE POR KG ] Aprox. 5 ton. de arame tubular submerso 2mm Lincoln, Em conformidade com aws A5.20 e Asme SFA-5.20. Classificação E70T-7 DC Polarity (DCEN) certificado pela CWB para CSA W48.5-M")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=HYPERLINK("https://www.rossileiloes.com.br/lote/detalhe/123032", "605")</f>
      </c>
      <c r="B176" s="4" t="s">
        <f>=HYPERLINK("https://www.rossileiloes.com.br/lote/detalhe/123032", "[ PREÇO POR UNIDADE ] Aprox. 1.500 caixas organizadoras (Medidas:  330 x 245 x 100 mm)")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5,00</t>
        </is>
      </c>
      <c r="F176" s="4" t="inlineStr">
        <is>
          <t>1.00</t>
        </is>
      </c>
    </row>
    <row collapsed="false" customFormat="false" customHeight="false" hidden="false" ht="12.1" outlineLevel="0" r="177">
      <c r="A177" s="5" t="s">
        <f>=HYPERLINK("https://www.rossileiloes.com.br/lote/detalhe/122976", "606")</f>
      </c>
      <c r="B177" s="4" t="s">
        <f>=HYPERLINK("https://www.rossileiloes.com.br/lote/detalhe/122976", " Aquecedor de marmitas")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=HYPERLINK("https://www.rossileiloes.com.br/lote/detalhe/122982", "607")</f>
      </c>
      <c r="B178" s="4" t="s">
        <f>=HYPERLINK("https://www.rossileiloes.com.br/lote/detalhe/122982", "[ PREÇO POR KG ] aprox. 7 ton. de Tubos galvanizado com comprimento diversos usado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4,00</t>
        </is>
      </c>
      <c r="F17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2026-06-28T11:09:13.00Z</dcterms:created>
  <dc:creator>Tellks Tecnologia</dc:creator>
  <cp:revision>0</cp:revision>
</cp:coreProperties>
</file>