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EQUIP. EM INOX, 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=HYPERLINK("https://www.rossileiloes.com.br/lote/detalhe/114929", "000")</f>
      </c>
      <c r="B11" s="4" t="s">
        <f>=HYPERLINK("https://www.rossileiloes.com.br/lote/detalhe/114929", "CAMINHÃO VW 24.220 EURO3 WORKER ANO 2010/ 11. COM MUNCK - CNG 35000 - 8 ton a 4,30m e 1 ton a 18,00 metros de altura")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=HYPERLINK("https://www.rossileiloes.com.br/lote/detalhe/114469", "001")</f>
      </c>
      <c r="B12" s="4" t="s">
        <f>=HYPERLINK("https://www.rossileiloes.com.br/lote/detalhe/114469", " Ford Cargo 1215. Ano 1995/1995. Motor Cummins. Com Munck Madal MD 6000")</f>
      </c>
      <c r="C12" s="4" t="inlineStr">
        <is>
          <t>Vendido</t>
        </is>
      </c>
      <c r="D12" s="4" t="inlineStr">
        <is>
          <t>1</t>
        </is>
      </c>
      <c r="E12" s="5" t="inlineStr">
        <is>
          <t>79.500,00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=HYPERLINK("https://www.rossileiloes.com.br/lote/detalhe/111822", "002")</f>
      </c>
      <c r="B13" s="4" t="s">
        <f>=HYPERLINK("https://www.rossileiloes.com.br/lote/detalhe/111822", "24 extintores sendo 4 grandes e 20 pequenos")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=HYPERLINK("https://www.rossileiloes.com.br/lote/detalhe/111808", "003")</f>
      </c>
      <c r="B14" s="4" t="s">
        <f>=HYPERLINK("https://www.rossileiloes.com.br/lote/detalhe/111808",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=HYPERLINK("https://www.rossileiloes.com.br/lote/detalhe/111844", "004")</f>
      </c>
      <c r="B15" s="4" t="s">
        <f>=HYPERLINK("https://www.rossileiloes.com.br/lote/detalhe/111844", " 1 maquina de cortar grama. Sem uso.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=HYPERLINK("https://www.rossileiloes.com.br/lote/detalhe/111786", "005")</f>
      </c>
      <c r="B16" s="4" t="s">
        <f>=HYPERLINK("https://www.rossileiloes.com.br/lote/detalhe/111786",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=HYPERLINK("https://www.rossileiloes.com.br/lote/detalhe/111773", "006")</f>
      </c>
      <c r="B17" s="4" t="s">
        <f>=HYPERLINK("https://www.rossileiloes.com.br/lote/detalhe/111773",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=HYPERLINK("https://www.rossileiloes.com.br/lote/detalhe/114246", "007")</f>
      </c>
      <c r="B18" s="4" t="s">
        <f>=HYPERLINK("https://www.rossileiloes.com.br/lote/detalhe/114246", "Bomba a diesel (Sem uso. Não testado)")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=HYPERLINK("https://www.rossileiloes.com.br/lote/detalhe/111784", "008")</f>
      </c>
      <c r="B19" s="4" t="s">
        <f>=HYPERLINK("https://www.rossileiloes.com.br/lote/detalhe/111784", "Moinhos p/ tinta 3 cilindros horizontal")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=HYPERLINK("https://www.rossileiloes.com.br/lote/detalhe/111924", "009")</f>
      </c>
      <c r="B20" s="4" t="s">
        <f>=HYPERLINK("https://www.rossileiloes.com.br/lote/detalhe/111924",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=HYPERLINK("https://www.rossileiloes.com.br/lote/detalhe/114961", "010")</f>
      </c>
      <c r="B21" s="4" t="s">
        <f>=HYPERLINK("https://www.rossileiloes.com.br/lote/detalhe/114961", " Munck Madal mod. 6000 (necessita de manutenção). Comando novo. Sem bomba")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=HYPERLINK("https://www.rossileiloes.com.br/lote/detalhe/111810", "011")</f>
      </c>
      <c r="B22" s="4" t="s">
        <f>=HYPERLINK("https://www.rossileiloes.com.br/lote/detalhe/111810", " 1 unidade hidraulica")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=HYPERLINK("https://www.rossileiloes.com.br/lote/detalhe/111801", "012")</f>
      </c>
      <c r="B23" s="4" t="s">
        <f>=HYPERLINK("https://www.rossileiloes.com.br/lote/detalhe/111801", "Microscópio marca Opiton ")</f>
      </c>
      <c r="C23" s="4" t="inlineStr">
        <is>
          <t>Vendido</t>
        </is>
      </c>
      <c r="D23" s="4" t="inlineStr">
        <is>
          <t>1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=HYPERLINK("https://www.rossileiloes.com.br/lote/detalhe/111829", "013")</f>
      </c>
      <c r="B24" s="4" t="s">
        <f>=HYPERLINK("https://www.rossileiloes.com.br/lote/detalhe/111829", "Bomba a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=HYPERLINK("https://www.rossileiloes.com.br/lote/detalhe/111817", "014")</f>
      </c>
      <c r="B25" s="4" t="s">
        <f>=HYPERLINK("https://www.rossileiloes.com.br/lote/detalhe/111817", "1 soprador")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=HYPERLINK("https://www.rossileiloes.com.br/lote/detalhe/114954", "015")</f>
      </c>
      <c r="B26" s="4" t="s">
        <f>=HYPERLINK("https://www.rossileiloes.com.br/lote/detalhe/114954", " Endiretadeira de chapas pequena")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=HYPERLINK("https://www.rossileiloes.com.br/lote/detalhe/111846", "016")</f>
      </c>
      <c r="B27" s="4" t="s">
        <f>=HYPERLINK("https://www.rossileiloes.com.br/lote/detalhe/111846", " 1 máquina de cortar grama")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=HYPERLINK("https://www.rossileiloes.com.br/lote/detalhe/114956", "017")</f>
      </c>
      <c r="B28" s="4" t="s">
        <f>=HYPERLINK("https://www.rossileiloes.com.br/lote/detalhe/114956", " 1 máquina corte plastico faltando motor e facas")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=HYPERLINK("https://www.rossileiloes.com.br/lote/detalhe/111839", "018")</f>
      </c>
      <c r="B29" s="4" t="s">
        <f>=HYPERLINK("https://www.rossileiloes.com.br/lote/detalhe/111839", " 1 máquina de cortar grama. Sem motor.")</f>
      </c>
      <c r="C29" s="4" t="inlineStr">
        <is>
          <t>Vendido</t>
        </is>
      </c>
      <c r="D29" s="4" t="inlineStr">
        <is>
          <t>1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=HYPERLINK("https://www.rossileiloes.com.br/lote/detalhe/111843", "019")</f>
      </c>
      <c r="B30" s="4" t="s">
        <f>=HYPERLINK("https://www.rossileiloes.com.br/lote/detalhe/111843",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=HYPERLINK("https://www.rossileiloes.com.br/lote/detalhe/111848", "020")</f>
      </c>
      <c r="B31" s="4" t="s">
        <f>=HYPERLINK("https://www.rossileiloes.com.br/lote/detalhe/111848",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=HYPERLINK("https://www.rossileiloes.com.br/lote/detalhe/114960", "021")</f>
      </c>
      <c r="B32" s="4" t="s">
        <f>=HYPERLINK("https://www.rossileiloes.com.br/lote/detalhe/114960",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=HYPERLINK("https://www.rossileiloes.com.br/lote/detalhe/114955", "022")</f>
      </c>
      <c r="B33" s="4" t="s">
        <f>=HYPERLINK("https://www.rossileiloes.com.br/lote/detalhe/114955",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=HYPERLINK("https://www.rossileiloes.com.br/lote/detalhe/111925", "023")</f>
      </c>
      <c r="B34" s="4" t="s">
        <f>=HYPERLINK("https://www.rossileiloes.com.br/lote/detalhe/111925", "Rosca transportadora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=HYPERLINK("https://www.rossileiloes.com.br/lote/detalhe/114959", "024")</f>
      </c>
      <c r="B35" s="4" t="s">
        <f>=HYPERLINK("https://www.rossileiloes.com.br/lote/detalhe/114959",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=HYPERLINK("https://www.rossileiloes.com.br/lote/detalhe/111814", "025")</f>
      </c>
      <c r="B36" s="4" t="s">
        <f>=HYPERLINK("https://www.rossileiloes.com.br/lote/detalhe/111814",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=HYPERLINK("https://www.rossileiloes.com.br/lote/detalhe/111841", "026")</f>
      </c>
      <c r="B37" s="4" t="s">
        <f>=HYPERLINK("https://www.rossileiloes.com.br/lote/detalhe/111841",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=HYPERLINK("https://www.rossileiloes.com.br/lote/detalhe/114958", "027")</f>
      </c>
      <c r="B38" s="4" t="s">
        <f>=HYPERLINK("https://www.rossileiloes.com.br/lote/detalhe/114958",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=HYPERLINK("https://www.rossileiloes.com.br/lote/detalhe/111780", "028")</f>
      </c>
      <c r="B39" s="4" t="s">
        <f>=HYPERLINK("https://www.rossileiloes.com.br/lote/detalhe/111780", "FORNO")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=HYPERLINK("https://www.rossileiloes.com.br/lote/detalhe/114957", "029")</f>
      </c>
      <c r="B40" s="4" t="s">
        <f>=HYPERLINK("https://www.rossileiloes.com.br/lote/detalhe/114957", " 4 aspiradores de pó Eletrolux sem acessórios")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=HYPERLINK("https://www.rossileiloes.com.br/lote/detalhe/111849", "030")</f>
      </c>
      <c r="B41" s="4" t="s">
        <f>=HYPERLINK("https://www.rossileiloes.com.br/lote/detalhe/111849", " 1 roçadeira costal")</f>
      </c>
      <c r="C41" s="4" t="inlineStr">
        <is>
          <t>Vendido</t>
        </is>
      </c>
      <c r="D41" s="4" t="inlineStr">
        <is>
          <t>1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=HYPERLINK("https://www.rossileiloes.com.br/lote/detalhe/114953", "031")</f>
      </c>
      <c r="B42" s="4" t="s">
        <f>=HYPERLINK("https://www.rossileiloes.com.br/lote/detalhe/114953", " 1 bomba para de engrenagem mor 20cv 1780 rpm")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1.700,00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=HYPERLINK("https://www.rossileiloes.com.br/lote/detalhe/111785", "032")</f>
      </c>
      <c r="B43" s="4" t="s">
        <f>=HYPERLINK("https://www.rossileiloes.com.br/lote/detalhe/111785", "1 tamboriador")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=HYPERLINK("https://www.rossileiloes.com.br/lote/detalhe/111769", "033")</f>
      </c>
      <c r="B44" s="4" t="s">
        <f>=HYPERLINK("https://www.rossileiloes.com.br/lote/detalhe/111769",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=HYPERLINK("https://www.rossileiloes.com.br/lote/detalhe/111770", "034")</f>
      </c>
      <c r="B45" s="4" t="s">
        <f>=HYPERLINK("https://www.rossileiloes.com.br/lote/detalhe/111770", " 1 misturador para laboratorio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=HYPERLINK("https://www.rossileiloes.com.br/lote/detalhe/111840", "035")</f>
      </c>
      <c r="B46" s="4" t="s">
        <f>=HYPERLINK("https://www.rossileiloes.com.br/lote/detalhe/111840", " 1 centrifuga manual para mel 80 lts para 12 placas e 1 decandador")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=HYPERLINK("https://www.rossileiloes.com.br/lote/detalhe/111926", "036")</f>
      </c>
      <c r="B47" s="4" t="s">
        <f>=HYPERLINK("https://www.rossileiloes.com.br/lote/detalhe/111926", "Torno Joinville")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=HYPERLINK("https://www.rossileiloes.com.br/lote/detalhe/111871", "037")</f>
      </c>
      <c r="B48" s="4" t="s">
        <f>=HYPERLINK("https://www.rossileiloes.com.br/lote/detalhe/111871",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=HYPERLINK("https://www.rossileiloes.com.br/lote/detalhe/111768", "038")</f>
      </c>
      <c r="B49" s="4" t="s">
        <f>=HYPERLINK("https://www.rossileiloes.com.br/lote/detalhe/111768",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=HYPERLINK("https://www.rossileiloes.com.br/lote/detalhe/112964", "039")</f>
      </c>
      <c r="B50" s="4" t="s">
        <f>=HYPERLINK("https://www.rossileiloes.com.br/lote/detalhe/112964", " 1 alimentador para injetora")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=HYPERLINK("https://www.rossileiloes.com.br/lote/detalhe/112966", "040")</f>
      </c>
      <c r="B51" s="4" t="s">
        <f>=HYPERLINK("https://www.rossileiloes.com.br/lote/detalhe/112966", " 1 compressor motor 10 weg 10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=HYPERLINK("https://www.rossileiloes.com.br/lote/detalhe/112965", "041")</f>
      </c>
      <c r="B52" s="4" t="s">
        <f>=HYPERLINK("https://www.rossileiloes.com.br/lote/detalhe/112965", " 5 tanques para compressor")</f>
      </c>
      <c r="C52" s="4" t="inlineStr">
        <is>
          <t>Vendido</t>
        </is>
      </c>
      <c r="D52" s="4" t="inlineStr">
        <is>
          <t>2</t>
        </is>
      </c>
      <c r="E52" s="5" t="inlineStr">
        <is>
          <t>2.100,00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=HYPERLINK("https://www.rossileiloes.com.br/lote/detalhe/112969", "042")</f>
      </c>
      <c r="B53" s="4" t="s">
        <f>=HYPERLINK("https://www.rossileiloes.com.br/lote/detalhe/112969", " 4 tanques compressor")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1.600,00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=HYPERLINK("https://www.rossileiloes.com.br/lote/detalhe/112968", "043")</f>
      </c>
      <c r="B54" s="4" t="s">
        <f>=HYPERLINK("https://www.rossileiloes.com.br/lote/detalhe/112968", " 8 balanças cap 200 kls")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=HYPERLINK("https://www.rossileiloes.com.br/lote/detalhe/111766", "044")</f>
      </c>
      <c r="B55" s="4" t="s">
        <f>=HYPERLINK("https://www.rossileiloes.com.br/lote/detalhe/111766", "1 PAINEL")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=HYPERLINK("https://www.rossileiloes.com.br/lote/detalhe/112967", "045")</f>
      </c>
      <c r="B56" s="4" t="s">
        <f>=HYPERLINK("https://www.rossileiloes.com.br/lote/detalhe/112967", " 1 bomba a vacuo")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=HYPERLINK("https://www.rossileiloes.com.br/lote/detalhe/113616", "046")</f>
      </c>
      <c r="B57" s="4" t="s">
        <f>=HYPERLINK("https://www.rossileiloes.com.br/lote/detalhe/113616", " 1 caixa de ferro com rodizios")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=HYPERLINK("https://www.rossileiloes.com.br/lote/detalhe/113617", "047")</f>
      </c>
      <c r="B58" s="4" t="s">
        <f>=HYPERLINK("https://www.rossileiloes.com.br/lote/detalhe/113617", " 1 ventuinha sem motor")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=HYPERLINK("https://www.rossileiloes.com.br/lote/detalhe/111765", "048")</f>
      </c>
      <c r="B59" s="4" t="s">
        <f>=HYPERLINK("https://www.rossileiloes.com.br/lote/detalhe/111765", "1 aparelho de ar condicionado Carrier 35.000 BTU´s")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=HYPERLINK("https://www.rossileiloes.com.br/lote/detalhe/113618", "049")</f>
      </c>
      <c r="B60" s="4" t="s">
        <f>=HYPERLINK("https://www.rossileiloes.com.br/lote/detalhe/113618", " 2 rolos de arame galvonizado plastificado aprox 50 kg cada")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=HYPERLINK("https://www.rossileiloes.com.br/lote/detalhe/111764", "050")</f>
      </c>
      <c r="B61" s="4" t="s">
        <f>=HYPERLINK("https://www.rossileiloes.com.br/lote/detalhe/111764", " UM MOINHO. SEM TAMPA")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=HYPERLINK("https://www.rossileiloes.com.br/lote/detalhe/113619", "051")</f>
      </c>
      <c r="B62" s="4" t="s">
        <f>=HYPERLINK("https://www.rossileiloes.com.br/lote/detalhe/113619", " 1 redutor")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=HYPERLINK("https://www.rossileiloes.com.br/lote/detalhe/113620", "052")</f>
      </c>
      <c r="B63" s="4" t="s">
        <f>=HYPERLINK("https://www.rossileiloes.com.br/lote/detalhe/113620", " 1 aquecedor com ventilação 700")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=HYPERLINK("https://www.rossileiloes.com.br/lote/detalhe/113621", "053")</f>
      </c>
      <c r="B64" s="4" t="s">
        <f>=HYPERLINK("https://www.rossileiloes.com.br/lote/detalhe/113621", " 2 cambios de maquinas operatriz")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=HYPERLINK("https://www.rossileiloes.com.br/lote/detalhe/111763", "058")</f>
      </c>
      <c r="B65" s="4" t="s">
        <f>=HYPERLINK("https://www.rossileiloes.com.br/lote/detalhe/111763", "Cofre em bom estado com chave")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=HYPERLINK("https://www.rossileiloes.com.br/lote/detalhe/111762", "061")</f>
      </c>
      <c r="B66" s="4" t="s">
        <f>=HYPERLINK("https://www.rossileiloes.com.br/lote/detalhe/111762", "COLETOR E SEPARADOR DE ÓLEO")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=HYPERLINK("https://www.rossileiloes.com.br/lote/detalhe/111761", "068")</f>
      </c>
      <c r="B67" s="4" t="s">
        <f>=HYPERLINK("https://www.rossileiloes.com.br/lote/detalhe/111761", " BOMBA ÁGUA A GASOLINA. SEM USO.")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=HYPERLINK("https://www.rossileiloes.com.br/lote/detalhe/111759", "090")</f>
      </c>
      <c r="B68" s="4" t="s">
        <f>=HYPERLINK("https://www.rossileiloes.com.br/lote/detalhe/111759", " BALANÇA PRECISÃO")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=HYPERLINK("https://www.rossileiloes.com.br/lote/detalhe/111760", "091")</f>
      </c>
      <c r="B69" s="4" t="s">
        <f>=HYPERLINK("https://www.rossileiloes.com.br/lote/detalhe/111760", " VENTILADOR")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=HYPERLINK("https://www.rossileiloes.com.br/lote/detalhe/111748", "100")</f>
      </c>
      <c r="B70" s="4" t="s">
        <f>=HYPERLINK("https://www.rossileiloes.com.br/lote/detalhe/111748", " TROCADOR DE CALOR, DIM. 2850 X 320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=HYPERLINK("https://www.rossileiloes.com.br/lote/detalhe/111747", "101")</f>
      </c>
      <c r="B71" s="4" t="s">
        <f>=HYPERLINK("https://www.rossileiloes.com.br/lote/detalhe/111747", " TROCADOR DE CALOR, DIM. 1700 X 400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=HYPERLINK("https://www.rossileiloes.com.br/lote/detalhe/111750", "109")</f>
      </c>
      <c r="B72" s="4" t="s">
        <f>=HYPERLINK("https://www.rossileiloes.com.br/lote/detalhe/111750", "1 UNIDADE DE CENTRÍFUGA C/ MOTOR ELÉTRICO POT. 2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=HYPERLINK("https://www.rossileiloes.com.br/lote/detalhe/111816", "119")</f>
      </c>
      <c r="B73" s="4" t="s">
        <f>=HYPERLINK("https://www.rossileiloes.com.br/lote/detalhe/111816", "5 rodas espelhadas para Jeep/cherockee/ranger")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1.700,00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=HYPERLINK("https://www.rossileiloes.com.br/lote/detalhe/111749", "142")</f>
      </c>
      <c r="B74" s="4" t="s">
        <f>=HYPERLINK("https://www.rossileiloes.com.br/lote/detalhe/111749", " MISTURADOR DE LÍQUIDOS EM INOX BERTUSO, ANO: 1997")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=HYPERLINK("https://www.rossileiloes.com.br/lote/detalhe/111805", "156")</f>
      </c>
      <c r="B75" s="4" t="s">
        <f>=HYPERLINK("https://www.rossileiloes.com.br/lote/detalhe/111805", " Espuladeira para enrolar fios e carreteis")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=HYPERLINK("https://www.rossileiloes.com.br/lote/detalhe/111815", "160")</f>
      </c>
      <c r="B76" s="4" t="s">
        <f>=HYPERLINK("https://www.rossileiloes.com.br/lote/detalhe/111815", "1 furadeira de coluna")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=HYPERLINK("https://www.rossileiloes.com.br/lote/detalhe/111821", "161")</f>
      </c>
      <c r="B77" s="4" t="s">
        <f>=HYPERLINK("https://www.rossileiloes.com.br/lote/detalhe/111821", "1 amassadeira sigma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=HYPERLINK("https://www.rossileiloes.com.br/lote/detalhe/111751", "183")</f>
      </c>
      <c r="B78" s="4" t="s">
        <f>=HYPERLINK("https://www.rossileiloes.com.br/lote/detalhe/111751", " 5 PROTOCOLADORES")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=HYPERLINK("https://www.rossileiloes.com.br/lote/detalhe/111752", "184")</f>
      </c>
      <c r="B79" s="4" t="s">
        <f>=HYPERLINK("https://www.rossileiloes.com.br/lote/detalhe/111752", " SOPRADOR")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=HYPERLINK("https://www.rossileiloes.com.br/lote/detalhe/111806", "188")</f>
      </c>
      <c r="B80" s="4" t="s">
        <f>=HYPERLINK("https://www.rossileiloes.com.br/lote/detalhe/111806", " Válvulas inox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=HYPERLINK("https://www.rossileiloes.com.br/lote/detalhe/111807", "189")</f>
      </c>
      <c r="B81" s="4" t="s">
        <f>=HYPERLINK("https://www.rossileiloes.com.br/lote/detalhe/111807", " 2 redutores sendo um corrente continua")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=HYPERLINK("https://www.rossileiloes.com.br/lote/detalhe/111753", "220")</f>
      </c>
      <c r="B82" s="4" t="s">
        <f>=HYPERLINK("https://www.rossileiloes.com.br/lote/detalhe/111753", "1 UNIDADE DE CENTRÍFUGA C/ MOTOR ELÉTRICO POT. 2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=HYPERLINK("https://www.rossileiloes.com.br/lote/detalhe/111754", "221")</f>
      </c>
      <c r="B83" s="4" t="s">
        <f>=HYPERLINK("https://www.rossileiloes.com.br/lote/detalhe/111754", "1 UNIDADE DE CENTRÍFUGA C/ MOTOR ELÉTRICO POT. 2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=HYPERLINK("https://www.rossileiloes.com.br/lote/detalhe/111755", "231")</f>
      </c>
      <c r="B84" s="4" t="s">
        <f>=HYPERLINK("https://www.rossileiloes.com.br/lote/detalhe/111755", "MOINHO DE TINTA.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=HYPERLINK("https://www.rossileiloes.com.br/lote/detalhe/111756", "276")</f>
      </c>
      <c r="B85" s="4" t="s">
        <f>=HYPERLINK("https://www.rossileiloes.com.br/lote/detalhe/111756", "35 peças de tarracha sendo: 13 de 3/8 e 22 de 1/2")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=HYPERLINK("https://www.rossileiloes.com.br/lote/detalhe/111757", "279")</f>
      </c>
      <c r="B86" s="4" t="s">
        <f>=HYPERLINK("https://www.rossileiloes.com.br/lote/detalhe/111757", "01 redutor")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1.120,00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=HYPERLINK("https://www.rossileiloes.com.br/lote/detalhe/111833", "280")</f>
      </c>
      <c r="B87" s="4" t="s">
        <f>=HYPERLINK("https://www.rossileiloes.com.br/lote/detalhe/111833", " Moinho Esfera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11.900,00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=HYPERLINK("https://www.rossileiloes.com.br/lote/detalhe/111836", "281")</f>
      </c>
      <c r="B88" s="4" t="s">
        <f>=HYPERLINK("https://www.rossileiloes.com.br/lote/detalhe/111836", " Misturador pneumatico")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16.500,00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=HYPERLINK("https://www.rossileiloes.com.br/lote/detalhe/111837", "282")</f>
      </c>
      <c r="B89" s="4" t="s">
        <f>=HYPERLINK("https://www.rossileiloes.com.br/lote/detalhe/111837", " Muinho de rolos para tinta")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=HYPERLINK("https://www.rossileiloes.com.br/lote/detalhe/111834", "283")</f>
      </c>
      <c r="B90" s="4" t="s">
        <f>=HYPERLINK("https://www.rossileiloes.com.br/lote/detalhe/111834", " Moinho de tinta")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=HYPERLINK("https://www.rossileiloes.com.br/lote/detalhe/111835", "284")</f>
      </c>
      <c r="B91" s="4" t="s">
        <f>=HYPERLINK("https://www.rossileiloes.com.br/lote/detalhe/111835", " Furadeira sem motor")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=HYPERLINK("https://www.rossileiloes.com.br/lote/detalhe/111838", "285")</f>
      </c>
      <c r="B92" s="4" t="s">
        <f>=HYPERLINK("https://www.rossileiloes.com.br/lote/detalhe/111838", " [LANCE POR KG] aprox. 3 ton de vergalhão Gerdal 50 ( barras de 5 e 6 metros)")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3,25</t>
        </is>
      </c>
      <c r="F92" s="4" t="inlineStr">
        <is>
          <t>0.50</t>
        </is>
      </c>
    </row>
    <row collapsed="false" customFormat="false" customHeight="false" hidden="false" ht="12.1" outlineLevel="0" r="93">
      <c r="A93" s="5" t="s">
        <f>=HYPERLINK("https://www.rossileiloes.com.br/lote/detalhe/111758", "306")</f>
      </c>
      <c r="B93" s="4" t="s">
        <f>=HYPERLINK("https://www.rossileiloes.com.br/lote/detalhe/111758", "VENTOINHA COM MOTOR BLINDADO")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=HYPERLINK("https://www.rossileiloes.com.br/lote/detalhe/111774", "311")</f>
      </c>
      <c r="B94" s="4" t="s">
        <f>=HYPERLINK("https://www.rossileiloes.com.br/lote/detalhe/111774", " 1 bomba dosadora")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=HYPERLINK("https://www.rossileiloes.com.br/lote/detalhe/111775", "318")</f>
      </c>
      <c r="B95" s="4" t="s">
        <f>=HYPERLINK("https://www.rossileiloes.com.br/lote/detalhe/111775", "Parachoque para F1000 em bom estado")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=HYPERLINK("https://www.rossileiloes.com.br/lote/detalhe/111771", "321")</f>
      </c>
      <c r="B96" s="4" t="s">
        <f>=HYPERLINK("https://www.rossileiloes.com.br/lote/detalhe/111771", " 1 Micro teste")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=HYPERLINK("https://www.rossileiloes.com.br/lote/detalhe/111772", "322")</f>
      </c>
      <c r="B97" s="4" t="s">
        <f>=HYPERLINK("https://www.rossileiloes.com.br/lote/detalhe/111772", " 1 micro teste para laboratório")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=HYPERLINK("https://www.rossileiloes.com.br/lote/detalhe/111776", "333")</f>
      </c>
      <c r="B98" s="4" t="s">
        <f>=HYPERLINK("https://www.rossileiloes.com.br/lote/detalhe/111776", "1 redutor")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=HYPERLINK("https://www.rossileiloes.com.br/lote/detalhe/111778", "337")</f>
      </c>
      <c r="B99" s="4" t="s">
        <f>=HYPERLINK("https://www.rossileiloes.com.br/lote/detalhe/111778", " 1 agitador com aquecedor para laboratório")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=HYPERLINK("https://www.rossileiloes.com.br/lote/detalhe/111777", "338")</f>
      </c>
      <c r="B100" s="4" t="s">
        <f>=HYPERLINK("https://www.rossileiloes.com.br/lote/detalhe/111777", " 1 agitador com aquecedor para laboratório")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=HYPERLINK("https://www.rossileiloes.com.br/lote/detalhe/111779", "339")</f>
      </c>
      <c r="B101" s="4" t="s">
        <f>=HYPERLINK("https://www.rossileiloes.com.br/lote/detalhe/111779", " 1 agitador com aquecedor para laboratório")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=HYPERLINK("https://www.rossileiloes.com.br/lote/detalhe/111782", "346")</f>
      </c>
      <c r="B102" s="4" t="s">
        <f>=HYPERLINK("https://www.rossileiloes.com.br/lote/detalhe/111782", " porta papel")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=HYPERLINK("https://www.rossileiloes.com.br/lote/detalhe/111781", "347")</f>
      </c>
      <c r="B103" s="4" t="s">
        <f>=HYPERLINK("https://www.rossileiloes.com.br/lote/detalhe/111781", " 12 reatores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=HYPERLINK("https://www.rossileiloes.com.br/lote/detalhe/111783", "348")</f>
      </c>
      <c r="B104" s="4" t="s">
        <f>=HYPERLINK("https://www.rossileiloes.com.br/lote/detalhe/111783", " 13 válvula celuloide")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=HYPERLINK("https://www.rossileiloes.com.br/lote/detalhe/111802", "350")</f>
      </c>
      <c r="B105" s="4" t="s">
        <f>=HYPERLINK("https://www.rossileiloes.com.br/lote/detalhe/111802", "Bicicleta elétrica (nao esta funcionando /sem carregador)")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=HYPERLINK("https://www.rossileiloes.com.br/lote/detalhe/111803", "351")</f>
      </c>
      <c r="B106" s="4" t="s">
        <f>=HYPERLINK("https://www.rossileiloes.com.br/lote/detalhe/111803", "Carrinho carga SEM USO. (está sem rodas)")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=HYPERLINK("https://www.rossileiloes.com.br/lote/detalhe/111819", "352")</f>
      </c>
      <c r="B107" s="4" t="s">
        <f>=HYPERLINK("https://www.rossileiloes.com.br/lote/detalhe/111819", "Material elétrico")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=HYPERLINK("https://www.rossileiloes.com.br/lote/detalhe/111820", "353")</f>
      </c>
      <c r="B108" s="4" t="s">
        <f>=HYPERLINK("https://www.rossileiloes.com.br/lote/detalhe/111820", "Filtro prensa de placas completa acompanha 2 bombas")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=HYPERLINK("https://www.rossileiloes.com.br/lote/detalhe/111827", "359")</f>
      </c>
      <c r="B109" s="4" t="s">
        <f>=HYPERLINK("https://www.rossileiloes.com.br/lote/detalhe/111827", " 1 tanque")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=HYPERLINK("https://www.rossileiloes.com.br/lote/detalhe/111828", "361")</f>
      </c>
      <c r="B110" s="4" t="s">
        <f>=HYPERLINK("https://www.rossileiloes.com.br/lote/detalhe/111828", " aprox. 25 rodízios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=HYPERLINK("https://www.rossileiloes.com.br/lote/detalhe/111830", "363")</f>
      </c>
      <c r="B111" s="4" t="s">
        <f>=HYPERLINK("https://www.rossileiloes.com.br/lote/detalhe/111830", "1 calandra")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=HYPERLINK("https://www.rossileiloes.com.br/lote/detalhe/111832", "364")</f>
      </c>
      <c r="B112" s="4" t="s">
        <f>=HYPERLINK("https://www.rossileiloes.com.br/lote/detalhe/111832", "Serra franho mod s 900")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=HYPERLINK("https://www.rossileiloes.com.br/lote/detalhe/111906", "365")</f>
      </c>
      <c r="B113" s="4" t="s">
        <f>=HYPERLINK("https://www.rossileiloes.com.br/lote/detalhe/111906", "Bomba de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=HYPERLINK("https://www.rossileiloes.com.br/lote/detalhe/111907", "366")</f>
      </c>
      <c r="B114" s="4" t="s">
        <f>=HYPERLINK("https://www.rossileiloes.com.br/lote/detalhe/111907", "01 ponte rolante. Vão 12mts - talha 3 ton - desmontada  -  capac. viga para 2,5 ton.")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=HYPERLINK("https://www.rossileiloes.com.br/lote/detalhe/111908", "367")</f>
      </c>
      <c r="B115" s="4" t="s">
        <f>=HYPERLINK("https://www.rossileiloes.com.br/lote/detalhe/111908", "1 tesoura/ puncionadeira. Marca Franho tipo c-3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=HYPERLINK("https://www.rossileiloes.com.br/lote/detalhe/111884", "401")</f>
      </c>
      <c r="B116" s="4" t="s">
        <f>=HYPERLINK("https://www.rossileiloes.com.br/lote/detalhe/111884", " 1 Retifica /afiadora Otica De Perfil Marca Begra Modelo Rp 150 ( precisa de revisão, porem esta completa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=HYPERLINK("https://www.rossileiloes.com.br/lote/detalhe/111893", "402")</f>
      </c>
      <c r="B117" s="4" t="s">
        <f>=HYPERLINK("https://www.rossileiloes.com.br/lote/detalhe/111893", "01 fresadora horizontal duplo cabeçote  "hidráulica" sobre bancada ( revisão e limpeza, podendo faltar peças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=HYPERLINK("https://www.rossileiloes.com.br/lote/detalhe/111872", "403")</f>
      </c>
      <c r="B118" s="4" t="s">
        <f>=HYPERLINK("https://www.rossileiloes.com.br/lote/detalhe/111872", " 1 Centradora Manual Mecanica ( podem faltar peças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=HYPERLINK("https://www.rossileiloes.com.br/lote/detalhe/111903", "405")</f>
      </c>
      <c r="B119" s="4" t="s">
        <f>=HYPERLINK("https://www.rossileiloes.com.br/lote/detalhe/111903", " 1 Desempeno Granito Digimess 150mm X 600mm X 1000mm")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=HYPERLINK("https://www.rossileiloes.com.br/lote/detalhe/111883", "406")</f>
      </c>
      <c r="B120" s="4" t="s">
        <f>=HYPERLINK("https://www.rossileiloes.com.br/lote/detalhe/111883", " 1 Frezadora Horizontal duplo cabeçote sobre Bancada ( revisão, podendo faltar peças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=HYPERLINK("https://www.rossileiloes.com.br/lote/detalhe/111887", "407")</f>
      </c>
      <c r="B121" s="4" t="s">
        <f>=HYPERLINK("https://www.rossileiloes.com.br/lote/detalhe/111887", " 1 SERRA FRANHO VAIVEM S 500 ( funcionano, precisa de limpeza e revisão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=HYPERLINK("https://www.rossileiloes.com.br/lote/detalhe/111875", "408")</f>
      </c>
      <c r="B122" s="4" t="s">
        <f>=HYPERLINK("https://www.rossileiloes.com.br/lote/detalhe/111875", " 1 SERRA DE FITA RONEMAK COM SOLDADOR ( funcionando 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=HYPERLINK("https://www.rossileiloes.com.br/lote/detalhe/111882", "409")</f>
      </c>
      <c r="B123" s="4" t="s">
        <f>=HYPERLINK("https://www.rossileiloes.com.br/lote/detalhe/111882", " 1 Torno Revolver Feibau passagem de 1/2" ( funcionando, precisa de revisão e limpeza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=HYPERLINK("https://www.rossileiloes.com.br/lote/detalhe/111899", "410")</f>
      </c>
      <c r="B124" s="4" t="s">
        <f>=HYPERLINK("https://www.rossileiloes.com.br/lote/detalhe/111899", " 1 FURADEIRA RADIAL DE BANCADA (PRECISA DE REVISÃO MECÂNICA E ELÉTRICA)")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=HYPERLINK("https://www.rossileiloes.com.br/lote/detalhe/114263", "411")</f>
      </c>
      <c r="B125" s="4" t="s">
        <f>=HYPERLINK("https://www.rossileiloes.com.br/lote/detalhe/114263", " MOINHO INDUSTRIAL TRITURADOR PARA PLÁSTCOS - BOCA 340 X 340")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=HYPERLINK("https://www.rossileiloes.com.br/lote/detalhe/114264", "412")</f>
      </c>
      <c r="B126" s="4" t="s">
        <f>=HYPERLINK("https://www.rossileiloes.com.br/lote/detalhe/114264", " GUINCHO DE COLUNA CSM 350 KG MONOFASICO 220V ( NOVO 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3.100,00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=HYPERLINK("https://www.rossileiloes.com.br/lote/detalhe/114266", "413")</f>
      </c>
      <c r="B127" s="4" t="s">
        <f>=HYPERLINK("https://www.rossileiloes.com.br/lote/detalhe/114266", " SOPRADORA BEKUM HBD 111 C/ CABEÇOTE E MESA DUPLO 02 LITROS - comprador se responsabiliza pela desmontagem, com pessoal habilitado para operação")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49.500,00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=HYPERLINK("https://www.rossileiloes.com.br/lote/detalhe/114267", "414")</f>
      </c>
      <c r="B128" s="4" t="s">
        <f>=HYPERLINK("https://www.rossileiloes.com.br/lote/detalhe/114267", "2 ESTUFA PINTURA 2400 X 1500 - comprador se responsabiliza pela desmontagem, com pessoal habilitado para operação")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28.500,00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=HYPERLINK("https://www.rossileiloes.com.br/lote/detalhe/114265", "415")</f>
      </c>
      <c r="B129" s="4" t="s">
        <f>=HYPERLINK("https://www.rossileiloes.com.br/lote/detalhe/114265", " LINHA COMPLETA PINTURA KTL - comprador se responsabiliza pela desmontagem, com pessoal habilitado para operação")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=HYPERLINK("https://www.rossileiloes.com.br/lote/detalhe/111799", "501")</f>
      </c>
      <c r="B130" s="4" t="s">
        <f>=HYPERLINK("https://www.rossileiloes.com.br/lote/detalhe/111799", "Furadeira Radial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19.500,00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=HYPERLINK("https://www.rossileiloes.com.br/lote/detalhe/111850", "502")</f>
      </c>
      <c r="B131" s="4" t="s">
        <f>=HYPERLINK("https://www.rossileiloes.com.br/lote/detalhe/111850", " Relógio relíquia funciona - Carrilhão restaurado, dos anos de 1910 com mecanismo francê")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3.200,00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=HYPERLINK("https://www.rossileiloes.com.br/lote/detalhe/111812", "503")</f>
      </c>
      <c r="B132" s="4" t="s">
        <f>=HYPERLINK("https://www.rossileiloes.com.br/lote/detalhe/111812", " Prensa de borracha")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=HYPERLINK("https://www.rossileiloes.com.br/lote/detalhe/111796", "504")</f>
      </c>
      <c r="B133" s="4" t="s">
        <f>=HYPERLINK("https://www.rossileiloes.com.br/lote/detalhe/111796", " Compressor de ar")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=HYPERLINK("https://www.rossileiloes.com.br/lote/detalhe/111788", "506")</f>
      </c>
      <c r="B134" s="4" t="s">
        <f>=HYPERLINK("https://www.rossileiloes.com.br/lote/detalhe/111788", " Descascador de batatas")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=HYPERLINK("https://www.rossileiloes.com.br/lote/detalhe/111787", "507")</f>
      </c>
      <c r="B135" s="4" t="s">
        <f>=HYPERLINK("https://www.rossileiloes.com.br/lote/detalhe/111787", " Liquidificador, pia em inox e uma mesa")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=HYPERLINK("https://www.rossileiloes.com.br/lote/detalhe/111789", "508")</f>
      </c>
      <c r="B136" s="4" t="s">
        <f>=HYPERLINK("https://www.rossileiloes.com.br/lote/detalhe/111789", " Refrigerador de carnes")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=HYPERLINK("https://www.rossileiloes.com.br/lote/detalhe/111868", "509")</f>
      </c>
      <c r="B137" s="4" t="s">
        <f>=HYPERLINK("https://www.rossileiloes.com.br/lote/detalhe/111868", " aprox. 107 contatores Moeller modelo DIL00AM-10 sendo; 77 peças em 110 volts e 30 peças em 220 volts")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2.300,00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=HYPERLINK("https://www.rossileiloes.com.br/lote/detalhe/111855", "510")</f>
      </c>
      <c r="B138" s="4" t="s">
        <f>=HYPERLINK("https://www.rossileiloes.com.br/lote/detalhe/111855", " 2 contatores telemecanique lc1 d65 220v")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=HYPERLINK("https://www.rossileiloes.com.br/lote/detalhe/111792", "511")</f>
      </c>
      <c r="B139" s="4" t="s">
        <f>=HYPERLINK("https://www.rossileiloes.com.br/lote/detalhe/111792", " Máquina de lavar louças em inox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=HYPERLINK("https://www.rossileiloes.com.br/lote/detalhe/111864", "512")</f>
      </c>
      <c r="B140" s="4" t="s">
        <f>=HYPERLINK("https://www.rossileiloes.com.br/lote/detalhe/111864", " 6 peças Contatoras CWM 50 220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=HYPERLINK("https://www.rossileiloes.com.br/lote/detalhe/111790", "513")</f>
      </c>
      <c r="B141" s="4" t="s">
        <f>=HYPERLINK("https://www.rossileiloes.com.br/lote/detalhe/111790", " Lavador de cozinha industrial em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=HYPERLINK("https://www.rossileiloes.com.br/lote/detalhe/111858", "514")</f>
      </c>
      <c r="B142" s="4" t="s">
        <f>=HYPERLINK("https://www.rossileiloes.com.br/lote/detalhe/111858", " 6 peças Contatoras CWM 50 220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1.100,00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=HYPERLINK("https://www.rossileiloes.com.br/lote/detalhe/111853", "515")</f>
      </c>
      <c r="B143" s="4" t="s">
        <f>=HYPERLINK("https://www.rossileiloes.com.br/lote/detalhe/111853", " 03 contatores Weg modelo CWM 80 bobina 220v")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=HYPERLINK("https://www.rossileiloes.com.br/lote/detalhe/111865", "516")</f>
      </c>
      <c r="B144" s="4" t="s">
        <f>=HYPERLINK("https://www.rossileiloes.com.br/lote/detalhe/111865", " Estrela triângulo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=HYPERLINK("https://www.rossileiloes.com.br/lote/detalhe/111859", "517")</f>
      </c>
      <c r="B145" s="4" t="s">
        <f>=HYPERLINK("https://www.rossileiloes.com.br/lote/detalhe/111859", " 9 Inversores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4.100,00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=HYPERLINK("https://www.rossileiloes.com.br/lote/detalhe/111793", "518")</f>
      </c>
      <c r="B146" s="4" t="s">
        <f>=HYPERLINK("https://www.rossileiloes.com.br/lote/detalhe/111793", " Aparelho de ar condicionado")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=HYPERLINK("https://www.rossileiloes.com.br/lote/detalhe/111794", "519")</f>
      </c>
      <c r="B147" s="4" t="s">
        <f>=HYPERLINK("https://www.rossileiloes.com.br/lote/detalhe/111794", " Furadeira")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420,00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=HYPERLINK("https://www.rossileiloes.com.br/lote/detalhe/111797", "520")</f>
      </c>
      <c r="B148" s="4" t="s">
        <f>=HYPERLINK("https://www.rossileiloes.com.br/lote/detalhe/111797", " Massageador relax")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=HYPERLINK("https://www.rossileiloes.com.br/lote/detalhe/111798", "521")</f>
      </c>
      <c r="B149" s="4" t="s">
        <f>=HYPERLINK("https://www.rossileiloes.com.br/lote/detalhe/111798", " Balança e impressora")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=HYPERLINK("https://www.rossileiloes.com.br/lote/detalhe/111856", "522")</f>
      </c>
      <c r="B150" s="4" t="s">
        <f>=HYPERLINK("https://www.rossileiloes.com.br/lote/detalhe/111856", " Chave abb, 800 amperes")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=HYPERLINK("https://www.rossileiloes.com.br/lote/detalhe/111800", "523")</f>
      </c>
      <c r="B151" s="4" t="s">
        <f>=HYPERLINK("https://www.rossileiloes.com.br/lote/detalhe/111800", "Lote de torneiras e componentes. Aprox.  60 torneiras e chuveiros higiênicos")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=HYPERLINK("https://www.rossileiloes.com.br/lote/detalhe/111866", "524")</f>
      </c>
      <c r="B152" s="4" t="s">
        <f>=HYPERLINK("https://www.rossileiloes.com.br/lote/detalhe/111866", " 16 peças disjuntor motor 0,63-1A GV2 -M05")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380,00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=HYPERLINK("https://www.rossileiloes.com.br/lote/detalhe/111795", "525")</f>
      </c>
      <c r="B153" s="4" t="s">
        <f>=HYPERLINK("https://www.rossileiloes.com.br/lote/detalhe/111795", " Descascador de batatas")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=HYPERLINK("https://www.rossileiloes.com.br/lote/detalhe/111813", "526")</f>
      </c>
      <c r="B154" s="4" t="s">
        <f>=HYPERLINK("https://www.rossileiloes.com.br/lote/detalhe/111813", " 2 un. de moto bombas de 30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=HYPERLINK("https://www.rossileiloes.com.br/lote/detalhe/111791", "527")</f>
      </c>
      <c r="B155" s="4" t="s">
        <f>=HYPERLINK("https://www.rossileiloes.com.br/lote/detalhe/111791", " Fatiador de legumes")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=HYPERLINK("https://www.rossileiloes.com.br/lote/detalhe/111854", "528")</f>
      </c>
      <c r="B156" s="4" t="s">
        <f>=HYPERLINK("https://www.rossileiloes.com.br/lote/detalhe/111854", " 8 peças disjuntor motor 4-6.3A GV2-M10")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220,00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=HYPERLINK("https://www.rossileiloes.com.br/lote/detalhe/111861", "529")</f>
      </c>
      <c r="B157" s="4" t="s">
        <f>=HYPERLINK("https://www.rossileiloes.com.br/lote/detalhe/111861", " 35 peças - Rele de proteção telemecanique modelo LT2-SE00F 127 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220,00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=HYPERLINK("https://www.rossileiloes.com.br/lote/detalhe/111851", "530")</f>
      </c>
      <c r="B158" s="4" t="s">
        <f>=HYPERLINK("https://www.rossileiloes.com.br/lote/detalhe/111851", " 13 peças contator 3th 40")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290,00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=HYPERLINK("https://www.rossileiloes.com.br/lote/detalhe/111823", "531")</f>
      </c>
      <c r="B159" s="4" t="s">
        <f>=HYPERLINK("https://www.rossileiloes.com.br/lote/detalhe/111823", "Conjunta de 1 mesa  tampo de vidro e 6 cadeiras")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=HYPERLINK("https://www.rossileiloes.com.br/lote/detalhe/111824", "532")</f>
      </c>
      <c r="B160" s="4" t="s">
        <f>=HYPERLINK("https://www.rossileiloes.com.br/lote/detalhe/111824", "Bau aprox. 7 mts")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=HYPERLINK("https://www.rossileiloes.com.br/lote/detalhe/111825", "533")</f>
      </c>
      <c r="B161" s="4" t="s">
        <f>=HYPERLINK("https://www.rossileiloes.com.br/lote/detalhe/111825", "aprox. 40 pçs de estante de aço")</f>
      </c>
      <c r="C161" s="4" t="inlineStr">
        <is>
          <t>Não vendido</t>
        </is>
      </c>
      <c r="D161" s="4" t="inlineStr">
        <is>
          <t>2</t>
        </is>
      </c>
      <c r="E161" s="5" t="inlineStr">
        <is>
          <t>5.700,00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=HYPERLINK("https://www.rossileiloes.com.br/lote/detalhe/111863", "534")</f>
      </c>
      <c r="B162" s="4" t="s">
        <f>=HYPERLINK("https://www.rossileiloes.com.br/lote/detalhe/111863", " 3 contatores abb novo na caixa modelo AF40-30-11-13")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=HYPERLINK("https://www.rossileiloes.com.br/lote/detalhe/111862", "535")</f>
      </c>
      <c r="B163" s="4" t="s">
        <f>=HYPERLINK("https://www.rossileiloes.com.br/lote/detalhe/111862", " Disjuntor caixa moldada Weg 630 amperes modelo ACW630 V.")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=HYPERLINK("https://www.rossileiloes.com.br/lote/detalhe/111857", "536")</f>
      </c>
      <c r="B164" s="4" t="s">
        <f>=HYPERLINK("https://www.rossileiloes.com.br/lote/detalhe/111857", " 06 chaves NH Siemens modelo 3NP401")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=HYPERLINK("https://www.rossileiloes.com.br/lote/detalhe/111852", "537")</f>
      </c>
      <c r="B165" s="4" t="s">
        <f>=HYPERLINK("https://www.rossileiloes.com.br/lote/detalhe/111852", " 02 chave NH de 250amp")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=HYPERLINK("https://www.rossileiloes.com.br/lote/detalhe/111860", "538")</f>
      </c>
      <c r="B166" s="4" t="s">
        <f>=HYPERLINK("https://www.rossileiloes.com.br/lote/detalhe/111860", " aprox. 90 peças Disjuntores caixa moldada de várias marcas e amperagens")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=HYPERLINK("https://www.rossileiloes.com.br/lote/detalhe/111867", "540")</f>
      </c>
      <c r="B167" s="4" t="s">
        <f>=HYPERLINK("https://www.rossileiloes.com.br/lote/detalhe/111867", " 04 chaves NH modelo ABB XLP 1")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=HYPERLINK("https://www.rossileiloes.com.br/lote/detalhe/111869", "541")</f>
      </c>
      <c r="B168" s="4" t="s">
        <f>=HYPERLINK("https://www.rossileiloes.com.br/lote/detalhe/111869", "12 peças de transformadores Siemens modelo conforme especificado na foto")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1.200,00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=HYPERLINK("https://www.rossileiloes.com.br/lote/detalhe/111870", "542")</f>
      </c>
      <c r="B169" s="4" t="s">
        <f>=HYPERLINK("https://www.rossileiloes.com.br/lote/detalhe/111870", "28 caixas com 12 peças de disjuntor unipolar Siemens B25A")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=HYPERLINK("https://www.rossileiloes.com.br/lote/detalhe/111877", "543")</f>
      </c>
      <c r="B170" s="4" t="s">
        <f>=HYPERLINK("https://www.rossileiloes.com.br/lote/detalhe/111877", " 01 queimador a gás")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6.750,00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=HYPERLINK("https://www.rossileiloes.com.br/lote/detalhe/111881", "544")</f>
      </c>
      <c r="B171" s="4" t="s">
        <f>=HYPERLINK("https://www.rossileiloes.com.br/lote/detalhe/111881", " 01 queimador a gás")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=HYPERLINK("https://www.rossileiloes.com.br/lote/detalhe/111890", "545")</f>
      </c>
      <c r="B172" s="4" t="s">
        <f>=HYPERLINK("https://www.rossileiloes.com.br/lote/detalhe/111890", " [ LANCES POR KG ] Aprox. 2 ton tubos de inox diversos tamanhos")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15,00</t>
        </is>
      </c>
      <c r="F172" s="4" t="inlineStr">
        <is>
          <t>5.00</t>
        </is>
      </c>
    </row>
    <row collapsed="false" customFormat="false" customHeight="false" hidden="false" ht="12.1" outlineLevel="0" r="173">
      <c r="A173" s="5" t="s">
        <f>=HYPERLINK("https://www.rossileiloes.com.br/lote/detalhe/111902", "546")</f>
      </c>
      <c r="B173" s="4" t="s">
        <f>=HYPERLINK("https://www.rossileiloes.com.br/lote/detalhe/111902", " Flat Day -completo - para laminação de plásticos")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=HYPERLINK("https://www.rossileiloes.com.br/lote/detalhe/111894", "547")</f>
      </c>
      <c r="B174" s="4" t="s">
        <f>=HYPERLINK("https://www.rossileiloes.com.br/lote/detalhe/111894", " Flat Day -completo - para laminação de plásticos")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=HYPERLINK("https://www.rossileiloes.com.br/lote/detalhe/111895", "548")</f>
      </c>
      <c r="B175" s="4" t="s">
        <f>=HYPERLINK("https://www.rossileiloes.com.br/lote/detalhe/111895", " Rotor de moinho c/ faca de espera - sem uso")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=HYPERLINK("https://www.rossileiloes.com.br/lote/detalhe/111900", "549")</f>
      </c>
      <c r="B176" s="4" t="s">
        <f>=HYPERLINK("https://www.rossileiloes.com.br/lote/detalhe/111900", " Aprox. 150 un. luminárias diversas - sem uso")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=HYPERLINK("https://www.rossileiloes.com.br/lote/detalhe/111905", "550")</f>
      </c>
      <c r="B177" s="4" t="s">
        <f>=HYPERLINK("https://www.rossileiloes.com.br/lote/detalhe/111905", " 01 Bebedouro de água (inox). Funcionando")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=HYPERLINK("https://www.rossileiloes.com.br/lote/detalhe/111897", "551")</f>
      </c>
      <c r="B178" s="4" t="s">
        <f>=HYPERLINK("https://www.rossileiloes.com.br/lote/detalhe/111897", " 01 Bebedouro de água (inox). Funcionando")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=HYPERLINK("https://www.rossileiloes.com.br/lote/detalhe/111874", "552")</f>
      </c>
      <c r="B179" s="4" t="s">
        <f>=HYPERLINK("https://www.rossileiloes.com.br/lote/detalhe/111874", " 01 Bebedouro de água (inox). Funcionando")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1.100,00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=HYPERLINK("https://www.rossileiloes.com.br/lote/detalhe/111892", "553")</f>
      </c>
      <c r="B180" s="4" t="s">
        <f>=HYPERLINK("https://www.rossileiloes.com.br/lote/detalhe/111892", " 1 balção inox (4 m) e 3 pias industrial (3 m)")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5.900,00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=HYPERLINK("https://www.rossileiloes.com.br/lote/detalhe/111898", "554")</f>
      </c>
      <c r="B181" s="4" t="s">
        <f>=HYPERLINK("https://www.rossileiloes.com.br/lote/detalhe/111898", " 1 bomba de óleo ( corpo de inox)")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=HYPERLINK("https://www.rossileiloes.com.br/lote/detalhe/111889", "555")</f>
      </c>
      <c r="B182" s="4" t="s">
        <f>=HYPERLINK("https://www.rossileiloes.com.br/lote/detalhe/111889", " 1 bomba de óleo ( corpo de inox)")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=HYPERLINK("https://www.rossileiloes.com.br/lote/detalhe/111873", "556")</f>
      </c>
      <c r="B183" s="4" t="s">
        <f>=HYPERLINK("https://www.rossileiloes.com.br/lote/detalhe/111873", " 1 bomba de óleo ( corpo de inox)")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=HYPERLINK("https://www.rossileiloes.com.br/lote/detalhe/111885", "557")</f>
      </c>
      <c r="B184" s="4" t="s">
        <f>=HYPERLINK("https://www.rossileiloes.com.br/lote/detalhe/111885", " 1 bomba de óleo ( corpo de inox)")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=HYPERLINK("https://www.rossileiloes.com.br/lote/detalhe/111879", "558")</f>
      </c>
      <c r="B185" s="4" t="s">
        <f>=HYPERLINK("https://www.rossileiloes.com.br/lote/detalhe/111879", " 1 bomba de óleo ( corpo de inox)")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=HYPERLINK("https://www.rossileiloes.com.br/lote/detalhe/111880", "559")</f>
      </c>
      <c r="B186" s="4" t="s">
        <f>=HYPERLINK("https://www.rossileiloes.com.br/lote/detalhe/111880", " 1 bomba de óleo ( corpo de inox)")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=HYPERLINK("https://www.rossileiloes.com.br/lote/detalhe/111896", "560")</f>
      </c>
      <c r="B187" s="4" t="s">
        <f>=HYPERLINK("https://www.rossileiloes.com.br/lote/detalhe/111896", " 1 bomba de óleo ( corpo de inox)")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=HYPERLINK("https://www.rossileiloes.com.br/lote/detalhe/111891", "561")</f>
      </c>
      <c r="B188" s="4" t="s">
        <f>=HYPERLINK("https://www.rossileiloes.com.br/lote/detalhe/111891", " 1 bomba de óleo ( corpo de inox)")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=HYPERLINK("https://www.rossileiloes.com.br/lote/detalhe/111876", "562")</f>
      </c>
      <c r="B189" s="4" t="s">
        <f>=HYPERLINK("https://www.rossileiloes.com.br/lote/detalhe/111876", " 1 bomba de óleo ( corpo de inox)")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=HYPERLINK("https://www.rossileiloes.com.br/lote/detalhe/111886", "563")</f>
      </c>
      <c r="B190" s="4" t="s">
        <f>=HYPERLINK("https://www.rossileiloes.com.br/lote/detalhe/111886", " 1 bomba de óleo ( corpo de inox)")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=HYPERLINK("https://www.rossileiloes.com.br/lote/detalhe/111878", "564")</f>
      </c>
      <c r="B191" s="4" t="s">
        <f>=HYPERLINK("https://www.rossileiloes.com.br/lote/detalhe/111878", " 14 disjuntores telemecanique, diferente amperagens")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=HYPERLINK("https://www.rossileiloes.com.br/lote/detalhe/111888", "565")</f>
      </c>
      <c r="B192" s="4" t="s">
        <f>=HYPERLINK("https://www.rossileiloes.com.br/lote/detalhe/111888", " 14 disjuntores telemecanique, diferente amperagens")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=HYPERLINK("https://www.rossileiloes.com.br/lote/detalhe/111904", "566")</f>
      </c>
      <c r="B193" s="4" t="s">
        <f>=HYPERLINK("https://www.rossileiloes.com.br/lote/detalhe/111904", " 4 chaves seccionadoras Siemens, 125a, modelo 3np4")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=HYPERLINK("https://www.rossileiloes.com.br/lote/detalhe/111901", "567")</f>
      </c>
      <c r="B194" s="4" t="s">
        <f>=HYPERLINK("https://www.rossileiloes.com.br/lote/detalhe/111901", " 2 chaves seccionadoras Siemens, 250a, modelo 3np4290")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=HYPERLINK("https://www.rossileiloes.com.br/lote/detalhe/111914", "568")</f>
      </c>
      <c r="B195" s="4" t="s">
        <f>=HYPERLINK("https://www.rossileiloes.com.br/lote/detalhe/111914", " Aproximadamente 65 disjuntores motores com amperagem diversas")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=HYPERLINK("https://www.rossileiloes.com.br/lote/detalhe/111915", "569")</f>
      </c>
      <c r="B196" s="4" t="s">
        <f>=HYPERLINK("https://www.rossileiloes.com.br/lote/detalhe/111915", " 70 contatores Siemens, diversas amperagens e modelos")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4.900,00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=HYPERLINK("https://www.rossileiloes.com.br/lote/detalhe/111916", "570")</f>
      </c>
      <c r="B197" s="4" t="s">
        <f>=HYPERLINK("https://www.rossileiloes.com.br/lote/detalhe/111916", " 64 Disjuntores Steck 32a curva C. Sem uso. Na caixa")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2.600,00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=HYPERLINK("https://www.rossileiloes.com.br/lote/detalhe/111919", "571")</f>
      </c>
      <c r="B198" s="4" t="s">
        <f>=HYPERLINK("https://www.rossileiloes.com.br/lote/detalhe/111919", " 1 Painel ihm Siemens Coros OP 25 2 Painéis ihm Siemens OP 393")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5.100,00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=HYPERLINK("https://www.rossileiloes.com.br/lote/detalhe/111918", "572")</f>
      </c>
      <c r="B199" s="4" t="s">
        <f>=HYPERLINK("https://www.rossileiloes.com.br/lote/detalhe/111918", " Power Supply Modelo WRA960")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2.400,00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=HYPERLINK("https://www.rossileiloes.com.br/lote/detalhe/111917", "573")</f>
      </c>
      <c r="B200" s="4" t="s">
        <f>=HYPERLINK("https://www.rossileiloes.com.br/lote/detalhe/111917", " Disjuntor ABB Sace Tmax Modelo T7S 1250")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3.200,00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=HYPERLINK("https://www.rossileiloes.com.br/lote/detalhe/111920", "574")</f>
      </c>
      <c r="B201" s="4" t="s">
        <f>=HYPERLINK("https://www.rossileiloes.com.br/lote/detalhe/111920", " Disjuntor ABB Sace Tmax Modelo T7S 1600")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3.800,00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=HYPERLINK("https://www.rossileiloes.com.br/lote/detalhe/111909", "576")</f>
      </c>
      <c r="B202" s="4" t="s">
        <f>=HYPERLINK("https://www.rossileiloes.com.br/lote/detalhe/111909", "[ LANCES POR QUILO ] Aprox. 8 ton. de eixos de calandra")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2,50</t>
        </is>
      </c>
      <c r="F202" s="4" t="inlineStr">
        <is>
          <t>0.25</t>
        </is>
      </c>
    </row>
    <row collapsed="false" customFormat="false" customHeight="false" hidden="false" ht="12.1" outlineLevel="0" r="203">
      <c r="A203" s="5" t="s">
        <f>=HYPERLINK("https://www.rossileiloes.com.br/lote/detalhe/111910", "577")</f>
      </c>
      <c r="B203" s="4" t="s">
        <f>=HYPERLINK("https://www.rossileiloes.com.br/lote/detalhe/111910", "1 Bomba de vácuo Omel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3.100,00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=HYPERLINK("https://www.rossileiloes.com.br/lote/detalhe/111911", "578")</f>
      </c>
      <c r="B204" s="4" t="s">
        <f>=HYPERLINK("https://www.rossileiloes.com.br/lote/detalhe/111911", "1 Bomba de vácuo Omel")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3.100,00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=HYPERLINK("https://www.rossileiloes.com.br/lote/detalhe/111912", "579")</f>
      </c>
      <c r="B205" s="4" t="s">
        <f>=HYPERLINK("https://www.rossileiloes.com.br/lote/detalhe/111912", "1 Retificador/ carregador de baterias microprocessado 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1.200,00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=HYPERLINK("https://www.rossileiloes.com.br/lote/detalhe/111921", "582")</f>
      </c>
      <c r="B206" s="4" t="s">
        <f>=HYPERLINK("https://www.rossileiloes.com.br/lote/detalhe/111921", " Aproximadamente 50 Disjuntores Siemens, diversas amperagens e voltagens Venda no estado")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1.100,00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=HYPERLINK("https://www.rossileiloes.com.br/lote/detalhe/111922", "583")</f>
      </c>
      <c r="B207" s="4" t="s">
        <f>=HYPERLINK("https://www.rossileiloes.com.br/lote/detalhe/111922", " 4 Servidores Dell, modelos diversos, máquinas para retirada de peças, no estado.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=HYPERLINK("https://www.rossileiloes.com.br/lote/detalhe/111923", "584")</f>
      </c>
      <c r="B208" s="4" t="s">
        <f>=HYPERLINK("https://www.rossileiloes.com.br/lote/detalhe/111923", " 9 nobrecks APC ES 600, com baterias")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1.100,00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=HYPERLINK("https://www.rossileiloes.com.br/lote/detalhe/111913", "605")</f>
      </c>
      <c r="B209" s="4" t="s">
        <f>=HYPERLINK("https://www.rossileiloes.com.br/lote/detalhe/111913", "[ PREÇO POR UNIDADE ] Aprox. 1.500 caixas organizadoras (Medidas:  330 x 245 x 100 mm)")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6,00</t>
        </is>
      </c>
      <c r="F209" s="4" t="inlineStr">
        <is>
          <t>1.00</t>
        </is>
      </c>
    </row>
    <row collapsed="false" customFormat="false" customHeight="false" hidden="false" ht="12.1" outlineLevel="0" r="210">
      <c r="A210" s="5" t="s">
        <f>=HYPERLINK("https://www.rossileiloes.com.br/lote/detalhe/111809", "606")</f>
      </c>
      <c r="B210" s="4" t="s">
        <f>=HYPERLINK("https://www.rossileiloes.com.br/lote/detalhe/111809", " Aquecedor de marmitas")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=HYPERLINK("https://www.rossileiloes.com.br/lote/detalhe/111831", "607")</f>
      </c>
      <c r="B211" s="4" t="s">
        <f>=HYPERLINK("https://www.rossileiloes.com.br/lote/detalhe/111831", "[PREÇO POR KG] aprox. 7 ton. de Tubos galvanizado com comprimento diversos usado no estado")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4,80</t>
        </is>
      </c>
      <c r="F211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2026-06-28T12:26:02.00Z</dcterms:created>
  <dc:creator>Tellks Tecnologia</dc:creator>
  <cp:revision>0</cp:revision>
</cp:coreProperties>
</file>