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=HYPERLINK("https://www.rossileiloes.com.br/lote/detalhe/105791", "000")</f>
      </c>
      <c r="B11" s="4" t="s">
        <f>=HYPERLINK("https://www.rossileiloes.com.br/lote/detalhe/105791",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=HYPERLINK("https://www.rossileiloes.com.br/lote/detalhe/105812", "002")</f>
      </c>
      <c r="B12" s="4" t="s">
        <f>=HYPERLINK("https://www.rossileiloes.com.br/lote/detalhe/105812", "VW Saveiro 1.6. Ano 2010. Ar condicionado. Direção hidráulica. Vidro elétrico. Aprox 126.000 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=HYPERLINK("https://www.rossileiloes.com.br/lote/detalhe/105783", "003")</f>
      </c>
      <c r="B13" s="4" t="s">
        <f>=HYPERLINK("https://www.rossileiloes.com.br/lote/detalhe/105783",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=HYPERLINK("https://www.rossileiloes.com.br/lote/detalhe/105781", "004")</f>
      </c>
      <c r="B14" s="4" t="s">
        <f>=HYPERLINK("https://www.rossileiloes.com.br/lote/detalhe/105781", " Tanque 20.000 litros. Marca Gascon.Bom estado de conservação (somente o tanque)")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=HYPERLINK("https://www.rossileiloes.com.br/lote/detalhe/105779", "005")</f>
      </c>
      <c r="B15" s="4" t="s">
        <f>=HYPERLINK("https://www.rossileiloes.com.br/lote/detalhe/105779", " Tanque Gascom 15.000 litros. Calda pronta. Em bom estado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=HYPERLINK("https://www.rossileiloes.com.br/lote/detalhe/105773", "008")</f>
      </c>
      <c r="B16" s="4" t="s">
        <f>=HYPERLINK("https://www.rossileiloes.com.br/lote/detalhe/105773",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=HYPERLINK("https://www.rossileiloes.com.br/lote/detalhe/105813", "009")</f>
      </c>
      <c r="B17" s="4" t="s">
        <f>=HYPERLINK("https://www.rossileiloes.com.br/lote/detalhe/105813", "Caminhão M.Benz LS 1941. Ano 1991.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=HYPERLINK("https://www.rossileiloes.com.br/lote/detalhe/105787", "010")</f>
      </c>
      <c r="B18" s="4" t="s">
        <f>=HYPERLINK("https://www.rossileiloes.com.br/lote/detalhe/105787", "Conjunto com concha, lâmina e beg. Marca Stara. Acoplamento para trator Jd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=HYPERLINK("https://www.rossileiloes.com.br/lote/detalhe/105780", "011")</f>
      </c>
      <c r="B19" s="4" t="s">
        <f>=HYPERLINK("https://www.rossileiloes.com.br/lote/detalhe/105780", "  Conjunto com concha e lâmina. Marca Tatu. Acoplamento para tratores Case e New Holland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=HYPERLINK("https://www.rossileiloes.com.br/lote/detalhe/105784", "012")</f>
      </c>
      <c r="B20" s="4" t="s">
        <f>=HYPERLINK("https://www.rossileiloes.com.br/lote/detalhe/105784", " Plataforma Marca Massey Ferguson. Modelo 5/90")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=HYPERLINK("https://www.rossileiloes.com.br/lote/detalhe/105786", "013")</f>
      </c>
      <c r="B21" s="4" t="s">
        <f>=HYPERLINK("https://www.rossileiloes.com.br/lote/detalhe/105786", " Esparramador de palha. Marca Bandeirantes para colheitadeira Massey Ferguson")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=HYPERLINK("https://www.rossileiloes.com.br/lote/detalhe/105785", "014")</f>
      </c>
      <c r="B22" s="4" t="s">
        <f>=HYPERLINK("https://www.rossileiloes.com.br/lote/detalhe/105785", " Distribuidor de semente. Marca Stara sfil. 7 bocas")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=HYPERLINK("https://www.rossileiloes.com.br/lote/detalhe/107561", "015")</f>
      </c>
      <c r="B23" s="4" t="s">
        <f>=HYPERLINK("https://www.rossileiloes.com.br/lote/detalhe/107561", "Escarificador marca Piccim 11 hastes.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=HYPERLINK("https://www.rossileiloes.com.br/lote/detalhe/105782", "016")</f>
      </c>
      <c r="B24" s="4" t="s">
        <f>=HYPERLINK("https://www.rossileiloes.com.br/lote/detalhe/105782", " Kit caixa de peneira e bandejão. Marca New Holland. Para colheitadeira tc 59. Em bom estado de conservação")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=HYPERLINK("https://www.rossileiloes.com.br/lote/detalhe/105788", "017")</f>
      </c>
      <c r="B25" s="4" t="s">
        <f>=HYPERLINK("https://www.rossileiloes.com.br/lote/detalhe/105788", "Peças para colhedeira de cana  sem uso - Dvs marcas (planilha em anexo)")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=HYPERLINK("https://www.rossileiloes.com.br/lote/detalhe/105789", "018")</f>
      </c>
      <c r="B26" s="4" t="s">
        <f>=HYPERLINK("https://www.rossileiloes.com.br/lote/detalhe/105789", "Peças para caminhão -  sem uso - Dvs marcas (planilha anexa)")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=HYPERLINK("https://www.rossileiloes.com.br/lote/detalhe/105790", "019")</f>
      </c>
      <c r="B27" s="4" t="s">
        <f>=HYPERLINK("https://www.rossileiloes.com.br/lote/detalhe/105790", "Peças para veículos-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=HYPERLINK("https://www.rossileiloes.com.br/lote/detalhe/105814", "020")</f>
      </c>
      <c r="B28" s="4" t="s">
        <f>=HYPERLINK("https://www.rossileiloes.com.br/lote/detalhe/105814", "Fiat Uno Mille Economy. Flex. Ano  2009/10. Aprox. 140.000 km")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=HYPERLINK("https://www.rossileiloes.com.br/lote/detalhe/105815", "021")</f>
      </c>
      <c r="B29" s="4" t="s">
        <f>=HYPERLINK("https://www.rossileiloes.com.br/lote/detalhe/105815", "Empilhadeira Taylor. Mod. T360. Capacidade: 18 tons. Ano: 1988. Motor: OM 352 Turbo revisado. Transmissão: Alisson 3 marchas a frente e tres a ré.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=HYPERLINK("https://www.rossileiloes.com.br/lote/detalhe/105816", "022")</f>
      </c>
      <c r="B30" s="4" t="s">
        <f>=HYPERLINK("https://www.rossileiloes.com.br/lote/detalhe/105816", "Rolo Compactador Tema Terra. Mod. SPV 84. Tipo: Pé de carneiro Capacidade: 18 tons. Ano: 1988. Motor: OM 352. Bombas e motores hidraulicos recondicionados.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=HYPERLINK("https://www.rossileiloes.com.br/lote/detalhe/105817", "023")</f>
      </c>
      <c r="B31" s="4" t="s">
        <f>=HYPERLINK("https://www.rossileiloes.com.br/lote/detalhe/105817", "[ VÍDEO ] PEUGEOT 408 ALLURE. FLEX. ANO 2011/2012")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=HYPERLINK("https://www.rossileiloes.com.br/lote/detalhe/105818", "024")</f>
      </c>
      <c r="B32" s="4" t="s">
        <f>=HYPERLINK("https://www.rossileiloes.com.br/lote/detalhe/105818", "[ VÍDEO ] FIAT PALIO WK TREKK 1.6. FLEX. ANO 2012/13")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=HYPERLINK("https://www.rossileiloes.com.br/lote/detalhe/105820", "026")</f>
      </c>
      <c r="B33" s="4" t="s">
        <f>=HYPERLINK("https://www.rossileiloes.com.br/lote/detalhe/105820", "[ VÍDEO ] CITRÖEN C4 20GLXA5P F . FLEX. ANO 2010/11")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=HYPERLINK("https://www.rossileiloes.com.br/lote/detalhe/108275", "028")</f>
      </c>
      <c r="B34" s="4" t="s">
        <f>=HYPERLINK("https://www.rossileiloes.com.br/lote/detalhe/108275", "[ VÍDEO ] FIAT PALIO WK TREKK 1.6. FLEX. ANO 2012/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=HYPERLINK("https://www.rossileiloes.com.br/lote/detalhe/108277", "029")</f>
      </c>
      <c r="B35" s="4" t="s">
        <f>=HYPERLINK("https://www.rossileiloes.com.br/lote/detalhe/108277", "FIAT PALIO WK TREKK 1.6. FLEX. ANO 2012/ 2013.")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=HYPERLINK("https://www.rossileiloes.com.br/lote/detalhe/105774", "102")</f>
      </c>
      <c r="B36" s="4" t="s">
        <f>=HYPERLINK("https://www.rossileiloes.com.br/lote/detalhe/105774",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=HYPERLINK("https://www.rossileiloes.com.br/lote/detalhe/105799", "103")</f>
      </c>
      <c r="B37" s="4" t="s">
        <f>=HYPERLINK("https://www.rossileiloes.com.br/lote/detalhe/105799", "CARROCERIA DE MADEIRA PARA D20 DUPLA")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=HYPERLINK("https://www.rossileiloes.com.br/lote/detalhe/105775", "104")</f>
      </c>
      <c r="B38" s="4" t="s">
        <f>=HYPERLINK("https://www.rossileiloes.com.br/lote/detalhe/105775", "[ VÍDEO ] VW Gol 1.6. Ano 1988. Etanol. Segundo dono. Funcionando. Bom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=HYPERLINK("https://www.rossileiloes.com.br/lote/detalhe/105800", "105")</f>
      </c>
      <c r="B39" s="4" t="s">
        <f>=HYPERLINK("https://www.rossileiloes.com.br/lote/detalhe/105800", "CARROCERIA TRANSBORDO. ANO 2012.")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=HYPERLINK("https://www.rossileiloes.com.br/lote/detalhe/105801", "106")</f>
      </c>
      <c r="B40" s="4" t="s">
        <f>=HYPERLINK("https://www.rossileiloes.com.br/lote/detalhe/105801", "CARROCERIA TRANSBORDO. ANO 2012.")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=HYPERLINK("https://www.rossileiloes.com.br/lote/detalhe/105776", "108")</f>
      </c>
      <c r="B41" s="4" t="s">
        <f>=HYPERLINK("https://www.rossileiloes.com.br/lote/detalhe/105776", "VW/ Gol 1.0. Ano 1994. Segundo dono.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=HYPERLINK("https://www.rossileiloes.com.br/lote/detalhe/108276", "111")</f>
      </c>
      <c r="B42" s="4" t="s">
        <f>=HYPERLINK("https://www.rossileiloes.com.br/lote/detalhe/108276", "GUINDASTE TADANO. 60 Toneladas.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=HYPERLINK("https://www.rossileiloes.com.br/lote/detalhe/108287", "112")</f>
      </c>
      <c r="B43" s="4" t="s">
        <f>=HYPERLINK("https://www.rossileiloes.com.br/lote/detalhe/108287", " Guindaste Madal 30 ton. (somente equipamento)")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=HYPERLINK("https://www.rossileiloes.com.br/lote/detalhe/108285", "113")</f>
      </c>
      <c r="B44" s="4" t="s">
        <f>=HYPERLINK("https://www.rossileiloes.com.br/lote/detalhe/108285", " Tanque de água. Capac. 6.000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=HYPERLINK("https://www.rossileiloes.com.br/lote/detalhe/108286", "114")</f>
      </c>
      <c r="B45" s="4" t="s">
        <f>=HYPERLINK("https://www.rossileiloes.com.br/lote/detalhe/108286", " Rolo compactador Muller RVC - 03")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=HYPERLINK("https://www.rossileiloes.com.br/lote/detalhe/108288", "115")</f>
      </c>
      <c r="B46" s="4" t="s">
        <f>=HYPERLINK("https://www.rossileiloes.com.br/lote/detalhe/108288", " Gerador Banbozzi trisico18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=HYPERLINK("https://www.rossileiloes.com.br/lote/detalhe/105794", "116")</f>
      </c>
      <c r="B47" s="4" t="s">
        <f>=HYPERLINK("https://www.rossileiloes.com.br/lote/detalhe/105794", " Compressor parafuso kaeser M38. Diesel. 3 cilindros. Ano Fab 2001")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=HYPERLINK("https://www.rossileiloes.com.br/lote/detalhe/105796", "117")</f>
      </c>
      <c r="B48" s="4" t="s">
        <f>=HYPERLINK("https://www.rossileiloes.com.br/lote/detalhe/105796", " Arado. Marca Líder.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=HYPERLINK("https://www.rossileiloes.com.br/lote/detalhe/105802", "121")</f>
      </c>
      <c r="B49" s="4" t="s">
        <f>=HYPERLINK("https://www.rossileiloes.com.br/lote/detalhe/105802", " Reboque Ano 1995. Marca Lençois RRTC")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=HYPERLINK("https://www.rossileiloes.com.br/lote/detalhe/105798", "123")</f>
      </c>
      <c r="B50" s="4" t="s">
        <f>=HYPERLINK("https://www.rossileiloes.com.br/lote/detalhe/105798", " 02 unhas de pá carregadeira")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=HYPERLINK("https://www.rossileiloes.com.br/lote/detalhe/105804", "124")</f>
      </c>
      <c r="B51" s="4" t="s">
        <f>=HYPERLINK("https://www.rossileiloes.com.br/lote/detalhe/105804", " 02  tanques de caminhão")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=HYPERLINK("https://www.rossileiloes.com.br/lote/detalhe/105803", "125")</f>
      </c>
      <c r="B52" s="4" t="s">
        <f>=HYPERLINK("https://www.rossileiloes.com.br/lote/detalhe/105803", " 04 pneus usados. 265/70/16")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=HYPERLINK("https://www.rossileiloes.com.br/lote/detalhe/105805", "126")</f>
      </c>
      <c r="B53" s="4" t="s">
        <f>=HYPERLINK("https://www.rossileiloes.com.br/lote/detalhe/105805", " 02 bancos")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=HYPERLINK("https://www.rossileiloes.com.br/lote/detalhe/105797", "127")</f>
      </c>
      <c r="B54" s="4" t="s">
        <f>=HYPERLINK("https://www.rossileiloes.com.br/lote/detalhe/105797", " Turbina recondicionada de motor Cummins Série 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=HYPERLINK("https://www.rossileiloes.com.br/lote/detalhe/105811", "130")</f>
      </c>
      <c r="B55" s="4" t="s">
        <f>=HYPERLINK("https://www.rossileiloes.com.br/lote/detalhe/105811", "[ VÍDEOS ] Colheitadeira Massey Ferguson. Mod. 3640. Com boca de soja e milho")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39.250,00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=HYPERLINK("https://www.rossileiloes.com.br/lote/detalhe/105809", "135")</f>
      </c>
      <c r="B56" s="4" t="s">
        <f>=HYPERLINK("https://www.rossileiloes.com.br/lote/detalhe/105809", " 4 tomadas de força sendo; 2  - Eaton 8 marchas, 1 - Eaton 10 marchas e1 -ZF")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=HYPERLINK("https://www.rossileiloes.com.br/lote/detalhe/105807", "136")</f>
      </c>
      <c r="B57" s="4" t="s">
        <f>=HYPERLINK("https://www.rossileiloes.com.br/lote/detalhe/105807", " 3 pistões")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=HYPERLINK("https://www.rossileiloes.com.br/lote/detalhe/105806", "137")</f>
      </c>
      <c r="B58" s="4" t="s">
        <f>=HYPERLINK("https://www.rossileiloes.com.br/lote/detalhe/105806", " Carroceria de D-20")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=HYPERLINK("https://www.rossileiloes.com.br/lote/detalhe/105808", "138")</f>
      </c>
      <c r="B59" s="4" t="s">
        <f>=HYPERLINK("https://www.rossileiloes.com.br/lote/detalhe/105808", " 9 conjuntos de filtro combustível  Agco - Valtra")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=HYPERLINK("https://www.rossileiloes.com.br/lote/detalhe/105810", "139")</f>
      </c>
      <c r="B60" s="4" t="s">
        <f>=HYPERLINK("https://www.rossileiloes.com.br/lote/detalhe/105810", " 7 filtros Tecfil  PSL523")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=HYPERLINK("https://www.rossileiloes.com.br/lote/detalhe/105792", "500")</f>
      </c>
      <c r="B61" s="4" t="s">
        <f>=HYPERLINK("https://www.rossileiloes.com.br/lote/detalhe/105792", "I/ JINBEI TOPIC L - ANO 2010/2011")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=HYPERLINK("https://www.rossileiloes.com.br/lote/detalhe/106887", "600")</f>
      </c>
      <c r="B62" s="4" t="s">
        <f>=HYPERLINK("https://www.rossileiloes.com.br/lote/detalhe/106887", "Caminhão Prancha MB1313. Ano 1975, Todo freio a ar, Motor 352A, Caixa G3-60.Prancha fixa 8 metros. Em funcionamento.")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65.000,00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=HYPERLINK("https://www.rossileiloes.com.br/lote/detalhe/106891", "601")</f>
      </c>
      <c r="B63" s="4" t="s">
        <f>=HYPERLINK("https://www.rossileiloes.com.br/lote/detalhe/106891", " Gaiola 8.20 comprimento, 2.55 largura , 2.0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=HYPERLINK("https://www.rossileiloes.com.br/lote/detalhe/106894", "602")</f>
      </c>
      <c r="B64" s="4" t="s">
        <f>=HYPERLINK("https://www.rossileiloes.com.br/lote/detalhe/106894", " Carroceria de madeira. 7.40 comprimento, 2.55 largura")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=HYPERLINK("https://www.rossileiloes.com.br/lote/detalhe/106889", "603")</f>
      </c>
      <c r="B65" s="4" t="s">
        <f>=HYPERLINK("https://www.rossileiloes.com.br/lote/detalhe/106889", " Carroceria Porta Container 8 metros. Travessa de ferro, assoalho de madeira, lateral de alumínio.")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=HYPERLINK("https://www.rossileiloes.com.br/lote/detalhe/106893", "604")</f>
      </c>
      <c r="B66" s="4" t="s">
        <f>=HYPERLINK("https://www.rossileiloes.com.br/lote/detalhe/106893", "[ RETIRADO ] Troller T-4 3.2. Diesel. Ano 2012/ 2013, Km: Aprox. 91.159, completo, 4 pneus, Ar condicionado gelando, Retrovisores elétricos")</f>
      </c>
      <c r="C66" s="4" t="inlineStr">
        <is>
          <t>Lote retirado</t>
        </is>
      </c>
      <c r="D66" s="4" t="inlineStr">
        <is>
          <t>2</t>
        </is>
      </c>
      <c r="E66" s="5" t="inlineStr">
        <is>
          <t>57.500,00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=HYPERLINK("https://www.rossileiloes.com.br/lote/detalhe/106892", "605")</f>
      </c>
      <c r="B67" s="4" t="s">
        <f>=HYPERLINK("https://www.rossileiloes.com.br/lote/detalhe/106892", " Caminhão Mercedes Benz 2013, ano: 1982")</f>
      </c>
      <c r="C67" s="4" t="inlineStr">
        <is>
          <t>Vendido</t>
        </is>
      </c>
      <c r="D67" s="4" t="inlineStr">
        <is>
          <t>61</t>
        </is>
      </c>
      <c r="E67" s="5" t="inlineStr">
        <is>
          <t>42.000,00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=HYPERLINK("https://www.rossileiloes.com.br/lote/detalhe/106890", "606")</f>
      </c>
      <c r="B68" s="4" t="s">
        <f>=HYPERLINK("https://www.rossileiloes.com.br/lote/detalhe/106890", "Pá Carregadeira New Holland Mod. W130B. Ano 2017. Zero horas. Motor e Transmissão desinstalados.")</f>
      </c>
      <c r="C68" s="4" t="inlineStr">
        <is>
          <t>Vendido</t>
        </is>
      </c>
      <c r="D68" s="4" t="inlineStr">
        <is>
          <t>3</t>
        </is>
      </c>
      <c r="E68" s="5" t="inlineStr">
        <is>
          <t>202.000,00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=HYPERLINK("https://www.rossileiloes.com.br/lote/detalhe/106888", "607")</f>
      </c>
      <c r="B69" s="4" t="s">
        <f>=HYPERLINK("https://www.rossileiloes.com.br/lote/detalhe/106888", " CARRETA FATEPRON. ANO 2013. SÉRIE: RH04783")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=HYPERLINK("https://www.rossileiloes.com.br/lote/detalhe/106898", "608")</f>
      </c>
      <c r="B70" s="4" t="s">
        <f>=HYPERLINK("https://www.rossileiloes.com.br/lote/detalhe/106898", "CARRETA FATEPRON, ANO 2013, SERIE: RH04784")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=HYPERLINK("https://www.rossileiloes.com.br/lote/detalhe/108272", "609")</f>
      </c>
      <c r="B71" s="4" t="s">
        <f>=HYPERLINK("https://www.rossileiloes.com.br/lote/detalhe/108272", " Trator de esteira Caterpillar Mod. D6D. Ano 1981. Funcionando.")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=HYPERLINK("https://www.rossileiloes.com.br/lote/detalhe/108273", "610")</f>
      </c>
      <c r="B72" s="4" t="s">
        <f>=HYPERLINK("https://www.rossileiloes.com.br/lote/detalhe/108273", " Rolo Dynapac Mod. CA150. Kit pata. Equipamento funcionando e trabalhando. Ano 2011")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=HYPERLINK("https://www.rossileiloes.com.br/lote/detalhe/108274", "611")</f>
      </c>
      <c r="B73" s="4" t="s">
        <f>=HYPERLINK("https://www.rossileiloes.com.br/lote/detalhe/108274", " Fresadora de asfalto para acoplar em carregadeira. Com motor MWM X10")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=HYPERLINK("https://www.rossileiloes.com.br/lote/detalhe/108054", "700")</f>
      </c>
      <c r="B74" s="4" t="s">
        <f>=HYPERLINK("https://www.rossileiloes.com.br/lote/detalhe/108054", "PLATAFORMA ARTICULADA. Marca Genie. Mod. Z/60-34. Aprox. 5.000 horas. Ano 1998")</f>
      </c>
      <c r="C74" s="4" t="inlineStr">
        <is>
          <t>Vendido</t>
        </is>
      </c>
      <c r="D74" s="4" t="inlineStr">
        <is>
          <t>2</t>
        </is>
      </c>
      <c r="E74" s="5" t="inlineStr">
        <is>
          <t>140.000,00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=HYPERLINK("https://www.rossileiloes.com.br/lote/detalhe/108186", "801")</f>
      </c>
      <c r="B75" s="4" t="s">
        <f>=HYPERLINK("https://www.rossileiloes.com.br/lote/detalhe/108186", "Chevrolet Caravan. Diplomata. 4CC. Ano 1986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=HYPERLINK("https://www.rossileiloes.com.br/lote/detalhe/108187", "802")</f>
      </c>
      <c r="B76" s="4" t="s">
        <f>=HYPERLINK("https://www.rossileiloes.com.br/lote/detalhe/108187", "Chevrolet Caravan. 4CC. Ano 1983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2026-06-28T11:56:29.00Z</dcterms:created>
  <dc:creator>Tellks Tecnologia</dc:creator>
  <cp:revision>0</cp:revision>
</cp:coreProperties>
</file>