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 - COBRE FERRO INOX GRAFITE PASTA - GUINDASTE * MOTOCANA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=HYPERLINK("https://www.rossileiloes.com.br/lote/detalhe/79191", "001")</f>
      </c>
      <c r="B11" s="4" t="s">
        <f>=HYPERLINK("https://www.rossileiloes.com.br/lote/detalhe/79191", " Aproximadamente 1 tonelada de sucata de Inox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6.100,00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=HYPERLINK("https://www.rossileiloes.com.br/lote/detalhe/79190", "002")</f>
      </c>
      <c r="B12" s="4" t="s">
        <f>=HYPERLINK("https://www.rossileiloes.com.br/lote/detalhe/79190", " Aproximadamente 30 tonelada de sucata de Ferro ")</f>
      </c>
      <c r="C12" s="4" t="inlineStr">
        <is>
          <t>Vendido</t>
        </is>
      </c>
      <c r="D12" s="4" t="inlineStr">
        <is>
          <t>100</t>
        </is>
      </c>
      <c r="E12" s="5" t="inlineStr">
        <is>
          <t>61.500,00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=HYPERLINK("https://www.rossileiloes.com.br/lote/detalhe/79193", "003")</f>
      </c>
      <c r="B13" s="4" t="s">
        <f>=HYPERLINK("https://www.rossileiloes.com.br/lote/detalhe/79193", " Aproximadamente 52 tonelada de sucata de eletrodo de Grafite ")</f>
      </c>
      <c r="C13" s="4" t="inlineStr">
        <is>
          <t>Vendido</t>
        </is>
      </c>
      <c r="D13" s="4" t="inlineStr">
        <is>
          <t>71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=HYPERLINK("https://www.rossileiloes.com.br/lote/detalhe/79196", "004")</f>
      </c>
      <c r="B14" s="4" t="s">
        <f>=HYPERLINK("https://www.rossileiloes.com.br/lote/detalhe/79196", " Aproximadamente 11 tonelada de sucata de Pasta Eletródica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=HYPERLINK("https://www.rossileiloes.com.br/lote/detalhe/79194", "005")</f>
      </c>
      <c r="B15" s="4" t="s">
        <f>=HYPERLINK("https://www.rossileiloes.com.br/lote/detalhe/79194", " Aproximadamente 2 tonelada de sucata de Cobre ")</f>
      </c>
      <c r="C15" s="4" t="inlineStr">
        <is>
          <t>Vendido</t>
        </is>
      </c>
      <c r="D15" s="4" t="inlineStr">
        <is>
          <t>102</t>
        </is>
      </c>
      <c r="E15" s="5" t="inlineStr">
        <is>
          <t>49.750,00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=HYPERLINK("https://www.rossileiloes.com.br/lote/detalhe/79823", "006")</f>
      </c>
      <c r="B16" s="4" t="s">
        <f>=HYPERLINK("https://www.rossileiloes.com.br/lote/detalhe/79823", "Plataforma Elevatória Genie - Funcionando - Precisa de reparos ")</f>
      </c>
      <c r="C16" s="4" t="inlineStr">
        <is>
          <t>Vendido</t>
        </is>
      </c>
      <c r="D16" s="4" t="inlineStr">
        <is>
          <t>183</t>
        </is>
      </c>
      <c r="E16" s="5" t="inlineStr">
        <is>
          <t>113.500,00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=HYPERLINK("https://www.rossileiloes.com.br/lote/detalhe/79824", "007")</f>
      </c>
      <c r="B17" s="4" t="s">
        <f>=HYPERLINK("https://www.rossileiloes.com.br/lote/detalhe/79824", "Pá Carregadeira Hyundai 757 - Funcionando - Necessita de reparos - Sem Ar - Sem caçamba")</f>
      </c>
      <c r="C17" s="4" t="inlineStr">
        <is>
          <t>Vendido</t>
        </is>
      </c>
      <c r="D17" s="4" t="inlineStr">
        <is>
          <t>94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=HYPERLINK("https://www.rossileiloes.com.br/lote/detalhe/79195", "008")</f>
      </c>
      <c r="B18" s="4" t="s">
        <f>=HYPERLINK("https://www.rossileiloes.com.br/lote/detalhe/79195", " Motocana MF - Funcionando - 14 Peças de garras reserva")</f>
      </c>
      <c r="C18" s="4" t="inlineStr">
        <is>
          <t>Vendido</t>
        </is>
      </c>
      <c r="D18" s="4" t="inlineStr">
        <is>
          <t>208</t>
        </is>
      </c>
      <c r="E18" s="5" t="inlineStr">
        <is>
          <t>110.000,00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=HYPERLINK("https://www.rossileiloes.com.br/lote/detalhe/79198", "009")</f>
      </c>
      <c r="B19" s="4" t="s">
        <f>=HYPERLINK("https://www.rossileiloes.com.br/lote/detalhe/79198", " Guindaste Galion - Hidráulico desmontado - Não funcionando")</f>
      </c>
      <c r="C19" s="4" t="inlineStr">
        <is>
          <t>Vendido</t>
        </is>
      </c>
      <c r="D19" s="4" t="inlineStr">
        <is>
          <t>28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=HYPERLINK("https://www.rossileiloes.com.br/lote/detalhe/79192", "010")</f>
      </c>
      <c r="B20" s="4" t="s">
        <f>=HYPERLINK("https://www.rossileiloes.com.br/lote/detalhe/79192", " Guindaste Zoolion QT50H - 2007 (descritivo em anexo) ")</f>
      </c>
      <c r="C20" s="4" t="inlineStr">
        <is>
          <t>Vendido</t>
        </is>
      </c>
      <c r="D20" s="4" t="inlineStr">
        <is>
          <t>52</t>
        </is>
      </c>
      <c r="E20" s="5" t="inlineStr">
        <is>
          <t>182.000,00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2026-06-28T16:13:25.00Z</dcterms:created>
  <dc:creator>Tellks Tecnologia</dc:creator>
  <cp:revision>0</cp:revision>
</cp:coreProperties>
</file>