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PEÇAS DIVERSAS: VW, MERCEDES, CATERPILLAR, XCMG, VOLVO, HYUNDAI, SANY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=HYPERLINK("https://www.rossileiloes.com.br/lote/detalhe/67827", "001")</f>
      </c>
      <c r="B11" s="4" t="s">
        <f>=HYPERLINK("https://www.rossileiloes.com.br/lote/detalhe/67827",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=HYPERLINK("https://www.rossileiloes.com.br/lote/detalhe/67826", "002")</f>
      </c>
      <c r="B12" s="4" t="s">
        <f>=HYPERLINK("https://www.rossileiloes.com.br/lote/detalhe/67826", " 02 eixos para carroção um com fecho de mola , outro com roda dupla 4 pneus em bom estado. No estado que se encontra.")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=HYPERLINK("https://www.rossileiloes.com.br/lote/detalhe/67829", "003")</f>
      </c>
      <c r="B13" s="4" t="s">
        <f>=HYPERLINK("https://www.rossileiloes.com.br/lote/detalhe/67829", " 35 cilindros Hidráulicos montados completos , equipamentos:SANY,CATERPILLAR,XCMG.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=HYPERLINK("https://www.rossileiloes.com.br/lote/detalhe/67828", "004")</f>
      </c>
      <c r="B14" s="4" t="s">
        <f>=HYPERLINK("https://www.rossileiloes.com.br/lote/detalhe/67828", " Cantos de lâminas. Canto de concha, unhas e suportes para equipamentos: CATERPILLAR e outros. No estado que se encontra.")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=HYPERLINK("https://www.rossileiloes.com.br/lote/detalhe/67833", "005")</f>
      </c>
      <c r="B15" s="4" t="s">
        <f>=HYPERLINK("https://www.rossileiloes.com.br/lote/detalhe/67833", " Pinos diversos (sem uso) para equipamentos: HYUNDAI, XCMG, SHANTUI, KOMATSU e CATERPILLAR.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=HYPERLINK("https://www.rossileiloes.com.br/lote/detalhe/67831", "006")</f>
      </c>
      <c r="B16" s="4" t="s">
        <f>=HYPERLINK("https://www.rossileiloes.com.br/lote/detalhe/67831", " Lote de pinos usados para diversos equipamentos.No estado que se encontra 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=HYPERLINK("https://www.rossileiloes.com.br/lote/detalhe/67866", "007")</f>
      </c>
      <c r="B17" s="4" t="s">
        <f>=HYPERLINK("https://www.rossileiloes.com.br/lote/detalhe/67866",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=HYPERLINK("https://www.rossileiloes.com.br/lote/detalhe/67841", "008")</f>
      </c>
      <c r="B18" s="4" t="s">
        <f>=HYPERLINK("https://www.rossileiloes.com.br/lote/detalhe/67841", " Barras de direção para caminhões: VOLKSWAGEM, MERCEDES BENZ, VOLVO. Peças Sem uso. Aproximadamente 150 itens. No estado que se encontra.")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=HYPERLINK("https://www.rossileiloes.com.br/lote/detalhe/67865", "009")</f>
      </c>
      <c r="B19" s="4" t="s">
        <f>=HYPERLINK("https://www.rossileiloes.com.br/lote/detalhe/67865", " Transmissões,cardans diversos sem uso, aproximadamente 23 peças.No estado que se encontra.")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=HYPERLINK("https://www.rossileiloes.com.br/lote/detalhe/67832", "010")</f>
      </c>
      <c r="B20" s="4" t="s">
        <f>=HYPERLINK("https://www.rossileiloes.com.br/lote/detalhe/67832", " Buchas,calços,coxins para caminhões diversos.")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=HYPERLINK("https://www.rossileiloes.com.br/lote/detalhe/67850", "011")</f>
      </c>
      <c r="B21" s="4" t="s">
        <f>=HYPERLINK("https://www.rossileiloes.com.br/lote/detalhe/67850", " Rodas,aros diversos para caminhões.No estado que se encontra.")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=HYPERLINK("https://www.rossileiloes.com.br/lote/detalhe/67830", "012")</f>
      </c>
      <c r="B22" s="4" t="s">
        <f>=HYPERLINK("https://www.rossileiloes.com.br/lote/detalhe/67830", " Carcaças de embreagens diversas para caminhões. Sem uso. No estado que se encontra.")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=HYPERLINK("https://www.rossileiloes.com.br/lote/detalhe/67871", "013")</f>
      </c>
      <c r="B23" s="4" t="s">
        <f>=HYPERLINK("https://www.rossileiloes.com.br/lote/detalhe/67871", " Suporte de patins de freio e S. Sem uso diversos. No estado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=HYPERLINK("https://www.rossileiloes.com.br/lote/detalhe/67861", "014")</f>
      </c>
      <c r="B24" s="4" t="s">
        <f>=HYPERLINK("https://www.rossileiloes.com.br/lote/detalhe/67861", " Carcaças de planetária, planetárias, pião, engrenagens, matérias para caixas de marchas ZF para caminhões diversos. 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=HYPERLINK("https://www.rossileiloes.com.br/lote/detalhe/67834", "015")</f>
      </c>
      <c r="B25" s="4" t="s">
        <f>=HYPERLINK("https://www.rossileiloes.com.br/lote/detalhe/67834", " Engenhos de porta, elétricos limpadores de pára-brisa, calhas para caminhões diversos. No estado que se encontra.")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=HYPERLINK("https://www.rossileiloes.com.br/lote/detalhe/67859", "016")</f>
      </c>
      <c r="B26" s="4" t="s">
        <f>=HYPERLINK("https://www.rossileiloes.com.br/lote/detalhe/67859", " Patins de freios diversos sem uso,F.1000, F.4000, caminhões diversos. No estado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=HYPERLINK("https://www.rossileiloes.com.br/lote/detalhe/67857", "017")</f>
      </c>
      <c r="B27" s="4" t="s">
        <f>=HYPERLINK("https://www.rossileiloes.com.br/lote/detalhe/67857", " Materiais para cabines, VOLKSWAGEM CONSTELLATION, MERCEDES BENS e outros. Estribos, paralamas, ponteiras, assoalho, perfil, molduras dos faróis.")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=HYPERLINK("https://www.rossileiloes.com.br/lote/detalhe/67849", "018")</f>
      </c>
      <c r="B28" s="4" t="s">
        <f>=HYPERLINK("https://www.rossileiloes.com.br/lote/detalhe/67849", " Impressora alys 30 , plotter desativada.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=HYPERLINK("https://www.rossileiloes.com.br/lote/detalhe/67852", "019")</f>
      </c>
      <c r="B29" s="4" t="s">
        <f>=HYPERLINK("https://www.rossileiloes.com.br/lote/detalhe/67852", " Discos de embreagem,platôs e colares para caminhões diversos, sem uso. No estado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=HYPERLINK("https://www.rossileiloes.com.br/lote/detalhe/67837", "020")</f>
      </c>
      <c r="B30" s="4" t="s">
        <f>=HYPERLINK("https://www.rossileiloes.com.br/lote/detalhe/67837", " Suportes de cabines VOLKSWAGEM originais diversos.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=HYPERLINK("https://www.rossileiloes.com.br/lote/detalhe/67870", "021")</f>
      </c>
      <c r="B31" s="4" t="s">
        <f>=HYPERLINK("https://www.rossileiloes.com.br/lote/detalhe/67870", " Tampas modernas,acabamentos,perfil,Carlotas antigas,Caminhões diversos.No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=HYPERLINK("https://www.rossileiloes.com.br/lote/detalhe/67863", "022")</f>
      </c>
      <c r="B32" s="4" t="s">
        <f>=HYPERLINK("https://www.rossileiloes.com.br/lote/detalhe/67863", " Cuícas de freios. No estado que se encontra.")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=HYPERLINK("https://www.rossileiloes.com.br/lote/detalhe/67853", "023")</f>
      </c>
      <c r="B33" s="4" t="s">
        <f>=HYPERLINK("https://www.rossileiloes.com.br/lote/detalhe/67853", " Suportes de feixe de molas.No estado que se encontra.")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=HYPERLINK("https://www.rossileiloes.com.br/lote/detalhe/67864", "024")</f>
      </c>
      <c r="B34" s="4" t="s">
        <f>=HYPERLINK("https://www.rossileiloes.com.br/lote/detalhe/67864", " Fitas de freios ,pastilhas para caminhões diversos. No estado em que se encontra.")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=HYPERLINK("https://www.rossileiloes.com.br/lote/detalhe/67860", "025")</f>
      </c>
      <c r="B35" s="4" t="s">
        <f>=HYPERLINK("https://www.rossileiloes.com.br/lote/detalhe/67860", " Borrachas de cilindros de rodas diversas.")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=HYPERLINK("https://www.rossileiloes.com.br/lote/detalhe/67846", "026")</f>
      </c>
      <c r="B36" s="4" t="s">
        <f>=HYPERLINK("https://www.rossileiloes.com.br/lote/detalhe/67846", " Chapas para recuperação de cabines, MERCEDES BENZ. No estado em que se encontra.")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=HYPERLINK("https://www.rossileiloes.com.br/lote/detalhe/67867", "027")</f>
      </c>
      <c r="B37" s="4" t="s">
        <f>=HYPERLINK("https://www.rossileiloes.com.br/lote/detalhe/67867", " Mangueiras diversas para máquinas e caminhões.")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=HYPERLINK("https://www.rossileiloes.com.br/lote/detalhe/67842", "028")</f>
      </c>
      <c r="B38" s="4" t="s">
        <f>=HYPERLINK("https://www.rossileiloes.com.br/lote/detalhe/67842", " Peças para motores diversos, SCANIA, MWM, VOLVO.")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=HYPERLINK("https://www.rossileiloes.com.br/lote/detalhe/67851", "029")</f>
      </c>
      <c r="B39" s="4" t="s">
        <f>=HYPERLINK("https://www.rossileiloes.com.br/lote/detalhe/67851", " Correias diversas Caminhões e Máquinas.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=HYPERLINK("https://www.rossileiloes.com.br/lote/detalhe/67840", "030")</f>
      </c>
      <c r="B40" s="4" t="s">
        <f>=HYPERLINK("https://www.rossileiloes.com.br/lote/detalhe/67840", " Amortecedores de caminhões diversos sem uso. No estado que se encontra.")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=HYPERLINK("https://www.rossileiloes.com.br/lote/detalhe/67856", "031")</f>
      </c>
      <c r="B41" s="4" t="s">
        <f>=HYPERLINK("https://www.rossileiloes.com.br/lote/detalhe/67856", " Material elétrico para montagem de alternador, motor de partida, válvulas, solenóides,solenóides de parada, sem uso. No estado que se encontra.")</f>
      </c>
      <c r="C41" s="4" t="inlineStr">
        <is>
          <t>Vendido</t>
        </is>
      </c>
      <c r="D41" s="4" t="inlineStr">
        <is>
          <t>21</t>
        </is>
      </c>
      <c r="E41" s="5" t="inlineStr">
        <is>
          <t>7.900,00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=HYPERLINK("https://www.rossileiloes.com.br/lote/detalhe/67858", "032")</f>
      </c>
      <c r="B42" s="4" t="s">
        <f>=HYPERLINK("https://www.rossileiloes.com.br/lote/detalhe/67858", " Suportes de cruzetas diversas para caminhões,sem uso.No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=HYPERLINK("https://www.rossileiloes.com.br/lote/detalhe/67847", "033")</f>
      </c>
      <c r="B43" s="4" t="s">
        <f>=HYPERLINK("https://www.rossileiloes.com.br/lote/detalhe/67847", "Colunas diversas de direção para caminhões VOLKSWAGEM. Originais. Sem uso. No estado que se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=HYPERLINK("https://www.rossileiloes.com.br/lote/detalhe/67843", "034")</f>
      </c>
      <c r="B44" s="4" t="s">
        <f>=HYPERLINK("https://www.rossileiloes.com.br/lote/detalhe/67843", " Polias diversas para caminhões, sem uso. No estado que se encontra.")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=HYPERLINK("https://www.rossileiloes.com.br/lote/detalhe/67848", "035")</f>
      </c>
      <c r="B45" s="4" t="s">
        <f>=HYPERLINK("https://www.rossileiloes.com.br/lote/detalhe/67848", " Lanternas, faróis, lentes, sinaleiras para caminhões diversos. VOLKSWAGEM, MERCEDES BENZ, F.1000, F.4.000 e outros.  (Prateleiras não inclusas)")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=HYPERLINK("https://www.rossileiloes.com.br/lote/detalhe/67845", "036")</f>
      </c>
      <c r="B46" s="4" t="s">
        <f>=HYPERLINK("https://www.rossileiloes.com.br/lote/detalhe/67845", " Tambores de freios diversos para caminhões, sem uso, aproximadamente 160 peças. No estado que se encontra.")</f>
      </c>
      <c r="C46" s="4" t="inlineStr">
        <is>
          <t>Vendido</t>
        </is>
      </c>
      <c r="D46" s="4" t="inlineStr">
        <is>
          <t>2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=HYPERLINK("https://www.rossileiloes.com.br/lote/detalhe/67855", "037")</f>
      </c>
      <c r="B47" s="4" t="s">
        <f>=HYPERLINK("https://www.rossileiloes.com.br/lote/detalhe/67855", " Compressor para ar condicionado de ônibus , termo King, ingesol, com alternador e base.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=HYPERLINK("https://www.rossileiloes.com.br/lote/detalhe/67836", "038")</f>
      </c>
      <c r="B48" s="4" t="s">
        <f>=HYPERLINK("https://www.rossileiloes.com.br/lote/detalhe/67836", " Peças diversas para TOYOTA: engrenagens, pinos, garfos, sem uso. No estado que se encontra.")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=HYPERLINK("https://www.rossileiloes.com.br/lote/detalhe/67839", "039")</f>
      </c>
      <c r="B49" s="4" t="s">
        <f>=HYPERLINK("https://www.rossileiloes.com.br/lote/detalhe/67839", " Pinos de Embuchamento de eixo caminhões diversos, sem uso.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=HYPERLINK("https://www.rossileiloes.com.br/lote/detalhe/67862", "040")</f>
      </c>
      <c r="B50" s="4" t="s">
        <f>=HYPERLINK("https://www.rossileiloes.com.br/lote/detalhe/67862", " Reparos,travas,retentores,válvulas,buchas,sem uso.No estado que se encontra.")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=HYPERLINK("https://www.rossileiloes.com.br/lote/detalhe/67844", "041")</f>
      </c>
      <c r="B51" s="4" t="s">
        <f>=HYPERLINK("https://www.rossileiloes.com.br/lote/detalhe/67844", " Reparos,retentores Para caminhões diversos.No estado que se encontra.")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=HYPERLINK("https://www.rossileiloes.com.br/lote/detalhe/67835", "042")</f>
      </c>
      <c r="B52" s="4" t="s">
        <f>=HYPERLINK("https://www.rossileiloes.com.br/lote/detalhe/67835", " Reparos,peças,retentores,gaxetas de caminhões e máquinas diversos,Fechaduras,tampas de escavadeiras e trincôs de portas,trava da  porta da escavadeira.No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=HYPERLINK("https://www.rossileiloes.com.br/lote/detalhe/67869", "043")</f>
      </c>
      <c r="B53" s="4" t="s">
        <f>=HYPERLINK("https://www.rossileiloes.com.br/lote/detalhe/67869", " Balão de ar,estribos em alumínio,protetor escape,peças para reforma de cabine.No estado que se encontra.")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=HYPERLINK("https://www.rossileiloes.com.br/lote/detalhe/67854", "044")</f>
      </c>
      <c r="B54" s="4" t="s">
        <f>=HYPERLINK("https://www.rossileiloes.com.br/lote/detalhe/67854", " Peças sem uso para reforma de cabines, assoalhos, estribos, carcaça dos filtros de ar, suportes escapamentos, canos para escape, tubulações, balão. Para caminhões: MERCEDES BENZ e VOLKSWAGEM. No estado que se encontra.")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=HYPERLINK("https://www.rossileiloes.com.br/lote/detalhe/67838", "045")</f>
      </c>
      <c r="B55" s="4" t="s">
        <f>=HYPERLINK("https://www.rossileiloes.com.br/lote/detalhe/67838", " Mangotes diversos para caminhões e máquinas.No estado que se encontra.")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=HYPERLINK("https://www.rossileiloes.com.br/lote/detalhe/67872", "046")</f>
      </c>
      <c r="B56" s="4" t="s">
        <f>=HYPERLINK("https://www.rossileiloes.com.br/lote/detalhe/67872", " Molas diversas para freios e outros sistemas.No estado que se encontra.")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=HYPERLINK("https://www.rossileiloes.com.br/lote/detalhe/67868", "047")</f>
      </c>
      <c r="B57" s="4" t="s">
        <f>=HYPERLINK("https://www.rossileiloes.com.br/lote/detalhe/67868", " Rolamentos industriais,máquinas e caminhões,sem uso.No estado que se encontra.")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=HYPERLINK("https://www.rossileiloes.com.br/lote/detalhe/67876", "048")</f>
      </c>
      <c r="B58" s="4" t="s">
        <f>=HYPERLINK("https://www.rossileiloes.com.br/lote/detalhe/67876", " 4 Rodas ZL 50 ,equipamento chinês,No estado que se encontra.")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=HYPERLINK("https://www.rossileiloes.com.br/lote/detalhe/67873", "049")</f>
      </c>
      <c r="B59" s="4" t="s">
        <f>=HYPERLINK("https://www.rossileiloes.com.br/lote/detalhe/67873", " Parafusos,arruelas,porcas,graxeiros diversas medidas.No estado que se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=HYPERLINK("https://www.rossileiloes.com.br/lote/detalhe/67875", "050")</f>
      </c>
      <c r="B60" s="4" t="s">
        <f>=HYPERLINK("https://www.rossileiloes.com.br/lote/detalhe/67875", " Parafusos,porcas diversos,No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=HYPERLINK("https://www.rossileiloes.com.br/lote/detalhe/67874", "051")</f>
      </c>
      <c r="B61" s="4" t="s">
        <f>=HYPERLINK("https://www.rossileiloes.com.br/lote/detalhe/67874", " Parafusos,porcas,travas,arruelas,prisioneiros.No estado que se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=HYPERLINK("https://www.rossileiloes.com.br/lote/detalhe/67882", "052")</f>
      </c>
      <c r="B62" s="4" t="s">
        <f>=HYPERLINK("https://www.rossileiloes.com.br/lote/detalhe/67882", " Travas de máquinas,pinos,parafusos.No estado que se encontra.")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=HYPERLINK("https://www.rossileiloes.com.br/lote/detalhe/67879", "053")</f>
      </c>
      <c r="B63" s="4" t="s">
        <f>=HYPERLINK("https://www.rossileiloes.com.br/lote/detalhe/67879", " Parafusos,tarugos prisioneiros,parafusos de rodas de caminhões.No estado que se encontra.")</f>
      </c>
      <c r="C63" s="4" t="inlineStr">
        <is>
          <t>Vendido</t>
        </is>
      </c>
      <c r="D63" s="4" t="inlineStr">
        <is>
          <t>1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=HYPERLINK("https://www.rossileiloes.com.br/lote/detalhe/67881", "054")</f>
      </c>
      <c r="B64" s="4" t="s">
        <f>=HYPERLINK("https://www.rossileiloes.com.br/lote/detalhe/67881", " Parafusos de lâmina de corte,para equipamentos  ATERPILLAR diversos.No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=HYPERLINK("https://www.rossileiloes.com.br/lote/detalhe/67878", "055")</f>
      </c>
      <c r="B65" s="4" t="s">
        <f>=HYPERLINK("https://www.rossileiloes.com.br/lote/detalhe/67878", " Discos de freios diversos,No estado que se encontra.")</f>
      </c>
      <c r="C65" s="4" t="inlineStr">
        <is>
          <t>Vendido</t>
        </is>
      </c>
      <c r="D65" s="4" t="inlineStr">
        <is>
          <t>1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=HYPERLINK("https://www.rossileiloes.com.br/lote/detalhe/67883", "056")</f>
      </c>
      <c r="B66" s="4" t="s">
        <f>=HYPERLINK("https://www.rossileiloes.com.br/lote/detalhe/67883", " Roldanas,buchas,celeron,Equipamento ZM 800.No estado que se encontra.")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=HYPERLINK("https://www.rossileiloes.com.br/lote/detalhe/67877", "057")</f>
      </c>
      <c r="B67" s="4" t="s">
        <f>=HYPERLINK("https://www.rossileiloes.com.br/lote/detalhe/67877", " Mangueiras especias diversas,para diversos tipos de Maquimas e Equipamentos.No estado que se encontra.")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=HYPERLINK("https://www.rossileiloes.com.br/lote/detalhe/67884", "058")</f>
      </c>
      <c r="B68" s="4" t="s">
        <f>=HYPERLINK("https://www.rossileiloes.com.br/lote/detalhe/67884", " Cubo raiado antigo,sem uso.No estado que se encontra.")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=HYPERLINK("https://www.rossileiloes.com.br/lote/detalhe/67880", "059")</f>
      </c>
      <c r="B69" s="4" t="s">
        <f>=HYPERLINK("https://www.rossileiloes.com.br/lote/detalhe/67880", " Cubos de rodas diversos sem uso para caminhões e reboques.No estado que se encontra.")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=HYPERLINK("https://www.rossileiloes.com.br/lote/detalhe/67897", "060")</f>
      </c>
      <c r="B70" s="4" t="s">
        <f>=HYPERLINK("https://www.rossileiloes.com.br/lote/detalhe/67897", " Terminais de direção diversos caminhões:WOLKSWAGEM,MERCEDES BENZ,VOLVO,novo.No estado que se encontra.")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=HYPERLINK("https://www.rossileiloes.com.br/lote/detalhe/67890", "061")</f>
      </c>
      <c r="B71" s="4" t="s">
        <f>=HYPERLINK("https://www.rossileiloes.com.br/lote/detalhe/67890", " Mangueiras,tubos e outros,para caminhões:WOLKSWAGEM, originais sem uso.No estado que se encontra.")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=HYPERLINK("https://www.rossileiloes.com.br/lote/detalhe/67896", "062")</f>
      </c>
      <c r="B72" s="4" t="s">
        <f>=HYPERLINK("https://www.rossileiloes.com.br/lote/detalhe/67896", " Molas de suspensão.No estado que se encontra.")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=HYPERLINK("https://www.rossileiloes.com.br/lote/detalhe/67885", "063")</f>
      </c>
      <c r="B73" s="4" t="s">
        <f>=HYPERLINK("https://www.rossileiloes.com.br/lote/detalhe/67885", " Calhas de lâmpadas com reator,tubos e calhas.No estado que se encontra.")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=HYPERLINK("https://www.rossileiloes.com.br/lote/detalhe/67894", "064")</f>
      </c>
      <c r="B74" s="4" t="s">
        <f>=HYPERLINK("https://www.rossileiloes.com.br/lote/detalhe/67894", " Correias para máquinas e caminhões e motores cummins.No estado que se encontra.")</f>
      </c>
      <c r="C74" s="4" t="inlineStr">
        <is>
          <t>Vendido</t>
        </is>
      </c>
      <c r="D74" s="4" t="inlineStr">
        <is>
          <t>1</t>
        </is>
      </c>
      <c r="E74" s="5" t="inlineStr">
        <is>
          <t>480,00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=HYPERLINK("https://www.rossileiloes.com.br/lote/detalhe/67888", "065")</f>
      </c>
      <c r="B75" s="4" t="s">
        <f>=HYPERLINK("https://www.rossileiloes.com.br/lote/detalhe/67888", " Peças para caminhões VOLKSWAGEM. No estado que se encontra.")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=HYPERLINK("https://www.rossileiloes.com.br/lote/detalhe/67898", "066")</f>
      </c>
      <c r="B76" s="4" t="s">
        <f>=HYPERLINK("https://www.rossileiloes.com.br/lote/detalhe/67898", " Juntas diversas para motores:CUMMINS,MERCEDES BENZ.Caixa de marchas,motores:CATERPILLAR,PERKLINS,MWM.No estado que se encontra.")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=HYPERLINK("https://www.rossileiloes.com.br/lote/detalhe/67889", "067")</f>
      </c>
      <c r="B77" s="4" t="s">
        <f>=HYPERLINK("https://www.rossileiloes.com.br/lote/detalhe/67889", " Peças diversas para caminhão: freios e suspensão. No estado que se encontra. ")</f>
      </c>
      <c r="C77" s="4" t="inlineStr">
        <is>
          <t>Vendido</t>
        </is>
      </c>
      <c r="D77" s="4" t="inlineStr">
        <is>
          <t>1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=HYPERLINK("https://www.rossileiloes.com.br/lote/detalhe/67893", "068")</f>
      </c>
      <c r="B78" s="4" t="s">
        <f>=HYPERLINK("https://www.rossileiloes.com.br/lote/detalhe/67893", " Abraçadeiras diversas,para escape,intercooler e mangote,para caminhões e máquinas.No estado que se encontra.")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=HYPERLINK("https://www.rossileiloes.com.br/lote/detalhe/67891", "069")</f>
      </c>
      <c r="B79" s="4" t="s">
        <f>=HYPERLINK("https://www.rossileiloes.com.br/lote/detalhe/67891", " Peças para caminhões antigos.No estado que se encontra.")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=HYPERLINK("https://www.rossileiloes.com.br/lote/detalhe/67895", "070")</f>
      </c>
      <c r="B80" s="4" t="s">
        <f>=HYPERLINK("https://www.rossileiloes.com.br/lote/detalhe/67895", " Paletas de ventilador,hélices.No estado que se encontra.")</f>
      </c>
      <c r="C80" s="4" t="inlineStr">
        <is>
          <t>Vendido</t>
        </is>
      </c>
      <c r="D80" s="4" t="inlineStr">
        <is>
          <t>1</t>
        </is>
      </c>
      <c r="E80" s="5" t="inlineStr">
        <is>
          <t>480,00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=HYPERLINK("https://www.rossileiloes.com.br/lote/detalhe/67887", "071")</f>
      </c>
      <c r="B81" s="4" t="s">
        <f>=HYPERLINK("https://www.rossileiloes.com.br/lote/detalhe/67887", " Filtro diversos para máquinas:CATERPILLAR,HYUNDAI,XCMG,SHANTUI,escavadeira diversas.No estado que se encontra.")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=HYPERLINK("https://www.rossileiloes.com.br/lote/detalhe/67899", "072")</f>
      </c>
      <c r="B82" s="4" t="s">
        <f>=HYPERLINK("https://www.rossileiloes.com.br/lote/detalhe/67899", " Cabos de acelerador, cabos de passar marcha, cabos de embreagens, Caminhões: VOLKSWAGEM, VOLVO, MERCEDES BENZ. No estado que se encontra.")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=HYPERLINK("https://www.rossileiloes.com.br/lote/detalhe/67886", "073")</f>
      </c>
      <c r="B83" s="4" t="s">
        <f>=HYPERLINK("https://www.rossileiloes.com.br/lote/detalhe/67886", " Engenhos de portas mecânicos diversos.No estado que se encontra.")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=HYPERLINK("https://www.rossileiloes.com.br/lote/detalhe/67905", "074")</f>
      </c>
      <c r="B84" s="4" t="s">
        <f>=HYPERLINK("https://www.rossileiloes.com.br/lote/detalhe/67905", "Chicotes de parte elétrica de caminhões VOLKSWAGEM, sem uso. No estado que se encontra.")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=HYPERLINK("https://www.rossileiloes.com.br/lote/detalhe/67892", "075")</f>
      </c>
      <c r="B85" s="4" t="s">
        <f>=HYPERLINK("https://www.rossileiloes.com.br/lote/detalhe/67892", " Parafusos,travas,peças de ajuste pinos válvulas.No estado que se encontra.")</f>
      </c>
      <c r="C85" s="4" t="inlineStr">
        <is>
          <t>Vendido</t>
        </is>
      </c>
      <c r="D85" s="4" t="inlineStr">
        <is>
          <t>1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=HYPERLINK("https://www.rossileiloes.com.br/lote/detalhe/67911", "076")</f>
      </c>
      <c r="B86" s="4" t="s">
        <f>=HYPERLINK("https://www.rossileiloes.com.br/lote/detalhe/67911", " Peças para carro de passeio:PEUGEOT e CINTROEN.Originais.No estado que se encontra.")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=HYPERLINK("https://www.rossileiloes.com.br/lote/detalhe/67903", "077")</f>
      </c>
      <c r="B87" s="4" t="s">
        <f>=HYPERLINK("https://www.rossileiloes.com.br/lote/detalhe/67903", " Peças diversas de caminhões e máquinas MWM. Sem uso. Acelerador eletrônico. No estado que se encontra.")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=HYPERLINK("https://www.rossileiloes.com.br/lote/detalhe/67907", "078")</f>
      </c>
      <c r="B88" s="4" t="s">
        <f>=HYPERLINK("https://www.rossileiloes.com.br/lote/detalhe/67907", " Braço ptiman, eixo “S” , barras de caminhões traçados Diversos.No estado que se encontra.")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=HYPERLINK("https://www.rossileiloes.com.br/lote/detalhe/67910", "080")</f>
      </c>
      <c r="B89" s="4" t="s">
        <f>=HYPERLINK("https://www.rossileiloes.com.br/lote/detalhe/67910", " Círculo e buldozer da motoniveladora SANY 190. No estado que se encontra.")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=HYPERLINK("https://www.rossileiloes.com.br/lote/detalhe/67901", "081")</f>
      </c>
      <c r="B90" s="4" t="s">
        <f>=HYPERLINK("https://www.rossileiloes.com.br/lote/detalhe/67901", " Eixo dianteiro motoniveladora SANY,190,suporte do círculo,tander do lado direito completo,escarificador completo.No estado que se encontra.")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=HYPERLINK("https://www.rossileiloes.com.br/lote/detalhe/67906", "082")</f>
      </c>
      <c r="B91" s="4" t="s">
        <f>=HYPERLINK("https://www.rossileiloes.com.br/lote/detalhe/67906", " Escarificador e eixo , motoniveladora XCMG  GR 180. No estado que se encontra.")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=HYPERLINK("https://www.rossileiloes.com.br/lote/detalhe/67902", "083")</f>
      </c>
      <c r="B92" s="4" t="s">
        <f>=HYPERLINK("https://www.rossileiloes.com.br/lote/detalhe/67902", " Escarificador e eixo dianteiro motoniveladora XCMG  GR 180. No estado que se encontra.")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=HYPERLINK("https://www.rossileiloes.com.br/lote/detalhe/67909", "084")</f>
      </c>
      <c r="B93" s="4" t="s">
        <f>=HYPERLINK("https://www.rossileiloes.com.br/lote/detalhe/67909", " Buldozer, cilindro, suporte, capus, cabine completa. Motoniveladora GR 180, XCMG, sistema de círculo completo. No estado que se encontra.")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=HYPERLINK("https://www.rossileiloes.com.br/lote/detalhe/67904", "085")</f>
      </c>
      <c r="B94" s="4" t="s">
        <f>=HYPERLINK("https://www.rossileiloes.com.br/lote/detalhe/67904", " Acumuladores de GR 180 XCMG.No estado que se encontra.")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=HYPERLINK("https://www.rossileiloes.com.br/lote/detalhe/67908", "086")</f>
      </c>
      <c r="B95" s="4" t="s">
        <f>=HYPERLINK("https://www.rossileiloes.com.br/lote/detalhe/67908", " Cabine 966c  CATERPILLAR . No estado que se encontra.")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2026-06-28T20:25:11.00Z</dcterms:created>
  <dc:creator>Tellks Tecnologia</dc:creator>
  <cp:revision>0</cp:revision>
</cp:coreProperties>
</file>