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MÁQUINAS GRÁFICAS * MÀQUINAS INDUSTRIAIS * BIKINIS *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=HYPERLINK("https://www.rossileiloes.com.br/lote/detalhe/66911", "001")</f>
      </c>
      <c r="B11" s="4" t="s">
        <f>=HYPERLINK("https://www.rossileiloes.com.br/lote/detalhe/66911", " Rebobinadeira Titan - Modelo SR6, boca 1300mm, alinhador, sistema estrobo, eixo porta bobinas expansivo,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=HYPERLINK("https://www.rossileiloes.com.br/lote/detalhe/66912", "002")</f>
      </c>
      <c r="B12" s="4" t="s">
        <f>=HYPERLINK("https://www.rossileiloes.com.br/lote/detalhe/66912", " Rebobinadeira Titan - Modelo SR6, boca 1300mm, alinhador, freio pneumático, sistema estrobo, eixo porta bobinas expansivo,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=HYPERLINK("https://www.rossileiloes.com.br/lote/detalhe/66910", "003")</f>
      </c>
      <c r="B13" s="4" t="s">
        <f>=HYPERLINK("https://www.rossileiloes.com.br/lote/detalhe/66910", " Pulverizador Lavrale 14 metros - Modelo PVU800L")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=HYPERLINK("https://www.rossileiloes.com.br/lote/detalhe/66913", "004")</f>
      </c>
      <c r="B14" s="4" t="s">
        <f>=HYPERLINK("https://www.rossileiloes.com.br/lote/detalhe/66913", " Trocador de calor, Tranter, 135 placas, área de troca térmica: 58,52 m², temperatura do projeto: 100°C, Ano 2012 -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=HYPERLINK("https://www.rossileiloes.com.br/lote/detalhe/66914", "005")</f>
      </c>
      <c r="B15" s="4" t="s">
        <f>=HYPERLINK("https://www.rossileiloes.com.br/lote/detalhe/66914", " Trocador de calor, Tranter, 135 placas, área de troca térmica: 58,52 m², temperatura do projeto: 100°C, Ano 2012 -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=HYPERLINK("https://www.rossileiloes.com.br/lote/detalhe/66915", "006")</f>
      </c>
      <c r="B16" s="4" t="s">
        <f>=HYPERLINK("https://www.rossileiloes.com.br/lote/detalhe/66915", " Filmadora Sony PMW 320 Xdcam HD Obs: não funciona")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=HYPERLINK("https://www.rossileiloes.com.br/lote/detalhe/66918", "007")</f>
      </c>
      <c r="B17" s="4" t="s">
        <f>=HYPERLINK("https://www.rossileiloes.com.br/lote/detalhe/66918", " Cadeira de Rodas - Para remoção, Sitmed - sem uso")</f>
      </c>
      <c r="C17" s="4" t="inlineStr">
        <is>
          <t>Vendido</t>
        </is>
      </c>
      <c r="D17" s="4" t="inlineStr">
        <is>
          <t>6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=HYPERLINK("https://www.rossileiloes.com.br/lote/detalhe/66916", "008")</f>
      </c>
      <c r="B18" s="4" t="s">
        <f>=HYPERLINK("https://www.rossileiloes.com.br/lote/detalhe/66916", " Cadeira de Rodas - Para remoção, Sitmed - sem uso")</f>
      </c>
      <c r="C18" s="4" t="inlineStr">
        <is>
          <t>Vendido</t>
        </is>
      </c>
      <c r="D18" s="4" t="inlineStr">
        <is>
          <t>6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=HYPERLINK("https://www.rossileiloes.com.br/lote/detalhe/66917", "009")</f>
      </c>
      <c r="B19" s="4" t="s">
        <f>=HYPERLINK("https://www.rossileiloes.com.br/lote/detalhe/66917", " Cadeira de Rodas - Para remoção, Sitmed - sem uso")</f>
      </c>
      <c r="C19" s="4" t="inlineStr">
        <is>
          <t>Vendido</t>
        </is>
      </c>
      <c r="D19" s="4" t="inlineStr">
        <is>
          <t>6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=HYPERLINK("https://www.rossileiloes.com.br/lote/detalhe/66919", "010")</f>
      </c>
      <c r="B20" s="4" t="s">
        <f>=HYPERLINK("https://www.rossileiloes.com.br/lote/detalhe/66919", " Cadeira de Rodas - Para remoção, Sitmed - sem uso")</f>
      </c>
      <c r="C20" s="4" t="inlineStr">
        <is>
          <t>Vendido</t>
        </is>
      </c>
      <c r="D20" s="4" t="inlineStr">
        <is>
          <t>6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=HYPERLINK("https://www.rossileiloes.com.br/lote/detalhe/66920", "011")</f>
      </c>
      <c r="B21" s="4" t="s">
        <f>=HYPERLINK("https://www.rossileiloes.com.br/lote/detalhe/66920", " Giroflex / Barra Sinalizadora, composta por led super flex, distribuídos em módulos óticos com 3 leds, 360°, sem ponto cego -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=HYPERLINK("https://www.rossileiloes.com.br/lote/detalhe/66923", "012")</f>
      </c>
      <c r="B22" s="4" t="s">
        <f>=HYPERLINK("https://www.rossileiloes.com.br/lote/detalhe/66923", " Giroflex / Barra Sinalizadora, composta por led super flex, distribuídos em módulos óticos com 3 leds, 360°, sem ponto cego - sem uso")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=HYPERLINK("https://www.rossileiloes.com.br/lote/detalhe/66921", "013")</f>
      </c>
      <c r="B23" s="4" t="s">
        <f>=HYPERLINK("https://www.rossileiloes.com.br/lote/detalhe/66921", " Giroflex / Barra Sinalizadora, composta por led super flex, distribuídos em módulos óticos com 3 leds, 360°, sem ponto cego - sem uso")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=HYPERLINK("https://www.rossileiloes.com.br/lote/detalhe/66922", "014")</f>
      </c>
      <c r="B24" s="4" t="s">
        <f>=HYPERLINK("https://www.rossileiloes.com.br/lote/detalhe/66922", " Giroflex / Barra Sinalizadora, composta por led super flex, distribuídos em módulos óticos com 3 leds, 360°, sem ponto cego - sem uso")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=HYPERLINK("https://www.rossileiloes.com.br/lote/detalhe/66924", "015")</f>
      </c>
      <c r="B25" s="4" t="s">
        <f>=HYPERLINK("https://www.rossileiloes.com.br/lote/detalhe/66924", " Maca retrátil Basic, Sitmed, modelo MRB30, em duralumínio - sem uso")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=HYPERLINK("https://www.rossileiloes.com.br/lote/detalhe/66925", "016")</f>
      </c>
      <c r="B26" s="4" t="s">
        <f>=HYPERLINK("https://www.rossileiloes.com.br/lote/detalhe/66925", " Maca retrátil Basic, Sitmed, modelo MRB30, em duralumínio - sem uso")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=HYPERLINK("https://www.rossileiloes.com.br/lote/detalhe/66926", "017")</f>
      </c>
      <c r="B27" s="4" t="s">
        <f>=HYPERLINK("https://www.rossileiloes.com.br/lote/detalhe/66926", " Maca retrátil Basic, Sitmed, modelo MRB30, em duralumínio - sem uso")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=HYPERLINK("https://www.rossileiloes.com.br/lote/detalhe/66927", "018")</f>
      </c>
      <c r="B28" s="4" t="s">
        <f>=HYPERLINK("https://www.rossileiloes.com.br/lote/detalhe/66927", " Maca retrátil Basic, Sitmed, modelo MRB30, em duralumínio - sem uso")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=HYPERLINK("https://www.rossileiloes.com.br/lote/detalhe/66928", "019")</f>
      </c>
      <c r="B29" s="4" t="s">
        <f>=HYPERLINK("https://www.rossileiloes.com.br/lote/detalhe/66928", " Malotes em lona, tamanho aproximado: 70cm x 70cm x 40cm - Cores diversas, (Aproximadamente 100 unidades)")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=HYPERLINK("https://www.rossileiloes.com.br/lote/detalhe/66929", "020")</f>
      </c>
      <c r="B30" s="4" t="s">
        <f>=HYPERLINK("https://www.rossileiloes.com.br/lote/detalhe/66929", " Malotes em lona, tamanho aproximado: 70cm x 70cm x 40cm - Cores diversas, (Aproximadamente 100 unidades)")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=HYPERLINK("https://www.rossileiloes.com.br/lote/detalhe/66930", "021")</f>
      </c>
      <c r="B31" s="4" t="s">
        <f>=HYPERLINK("https://www.rossileiloes.com.br/lote/detalhe/66930", " Malotes em lona, tamanho aproximado: 70cm x 70cm x 40cm - Cores diversas, (Aproximadamente 100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=HYPERLINK("https://www.rossileiloes.com.br/lote/detalhe/66931", "022")</f>
      </c>
      <c r="B32" s="4" t="s">
        <f>=HYPERLINK("https://www.rossileiloes.com.br/lote/detalhe/66931", " Malotes em lona, tamanho aproximado: 70cm x 70cm x 40cm - Cores diversas, (Aproximadamente 200 unidades)")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=HYPERLINK("https://www.rossileiloes.com.br/lote/detalhe/66932", "023")</f>
      </c>
      <c r="B33" s="4" t="s">
        <f>=HYPERLINK("https://www.rossileiloes.com.br/lote/detalhe/66932", " Malotes em lona, tamanho aproximado: 70cm x 70cm x 40cm - Cores diversas, (Aproximadamente 200 unidades)")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=HYPERLINK("https://www.rossileiloes.com.br/lote/detalhe/66934", "024")</f>
      </c>
      <c r="B34" s="4" t="s">
        <f>=HYPERLINK("https://www.rossileiloes.com.br/lote/detalhe/66934", " Malotes em lona, tamanho aproximado: 70cm x 70cm x 40cm - Cores diversas, (Aproximadamente 500 unidades)")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=HYPERLINK("https://www.rossileiloes.com.br/lote/detalhe/66933", "025")</f>
      </c>
      <c r="B35" s="4" t="s">
        <f>=HYPERLINK("https://www.rossileiloes.com.br/lote/detalhe/66933", " Ford Fiesta 1.6 Titanium, câmbio automático, 2013/2014 - Flex - Azul, ipva 2020 pago, final placa 0 -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=HYPERLINK("https://www.rossileiloes.com.br/lote/detalhe/66997", "101")</f>
      </c>
      <c r="B36" s="4" t="s">
        <f>=HYPERLINK("https://www.rossileiloes.com.br/lote/detalhe/66997", " Máquina de costura de Livros BREHMER LEIPZIG nº 698 - Motor Arno nº 20.380 com redutor de velocidade acoplado ao motor, - 1980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=HYPERLINK("https://www.rossileiloes.com.br/lote/detalhe/66984", "102")</f>
      </c>
      <c r="B37" s="4" t="s">
        <f>=HYPERLINK("https://www.rossileiloes.com.br/lote/detalhe/66984", " Prensa de Livros BERNARDINI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=HYPERLINK("https://www.rossileiloes.com.br/lote/detalhe/66994", "103")</f>
      </c>
      <c r="B38" s="4" t="s">
        <f>=HYPERLINK("https://www.rossileiloes.com.br/lote/detalhe/66994", " Mesa de metal para fotolito gráfico, com lâmpada, com 2 peças acopladas com braços móveis , altura 1,50 / comprimento 1,00 / largura 0,80")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=HYPERLINK("https://www.rossileiloes.com.br/lote/detalhe/66991", "104")</f>
      </c>
      <c r="B39" s="4" t="s">
        <f>=HYPERLINK("https://www.rossileiloes.com.br/lote/detalhe/66991", " Máquina datilografia manual, Underwood 198,")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=HYPERLINK("https://www.rossileiloes.com.br/lote/detalhe/66990", "105")</f>
      </c>
      <c r="B40" s="4" t="s">
        <f>=HYPERLINK("https://www.rossileiloes.com.br/lote/detalhe/66990", " Tipografia : Typecase. Uma bandeja de madeira antiga para armazenar ‘ TIPOS’ comprimento 86cm / ,Largura 8,5 cm / espessura 3,0 cm, com 56 compartimentos.")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=HYPERLINK("https://www.rossileiloes.com.br/lote/detalhe/66995", "106")</f>
      </c>
      <c r="B41" s="4" t="s">
        <f>=HYPERLINK("https://www.rossileiloes.com.br/lote/detalhe/66995", " Máquina para Relevo-Estufa Térmica – Marca Inelte,")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=HYPERLINK("https://www.rossileiloes.com.br/lote/detalhe/66988", "107")</f>
      </c>
      <c r="B42" s="4" t="s">
        <f>=HYPERLINK("https://www.rossileiloes.com.br/lote/detalhe/66988", " Máquina para gravação de chapa. - sem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=HYPERLINK("https://www.rossileiloes.com.br/lote/detalhe/66985", "108")</f>
      </c>
      <c r="B43" s="4" t="s">
        <f>=HYPERLINK("https://www.rossileiloes.com.br/lote/detalhe/66985", " Máquina impressora off-set, MULTILITH 2850 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=HYPERLINK("https://www.rossileiloes.com.br/lote/detalhe/66987", "109")</f>
      </c>
      <c r="B44" s="4" t="s">
        <f>=HYPERLINK("https://www.rossileiloes.com.br/lote/detalhe/66987", " Máquina processadora e impressora de Formulário Contínuo Off-set - KLUGE - RP - 1 cor-  importada USA - 80 colunas e 132 colunas Alt. Cilindros: 11”, 12”,8” e 8,5”; Larg. Mx. 375mm - Saída em pacote")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=HYPERLINK("https://www.rossileiloes.com.br/lote/detalhe/66989", "110")</f>
      </c>
      <c r="B45" s="4" t="s">
        <f>=HYPERLINK("https://www.rossileiloes.com.br/lote/detalhe/66989", " Máquina Impressora de papel picote marca kluge WFD, Booking nº WCH 3644, Forwarder REF : 307661.")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=HYPERLINK("https://www.rossileiloes.com.br/lote/detalhe/66986", "111")</f>
      </c>
      <c r="B46" s="4" t="s">
        <f>=HYPERLINK("https://www.rossileiloes.com.br/lote/detalhe/66986", " Máquina Alceadeira Star I, Fabricação Chilena, equipada com 5 estações de papel,")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=HYPERLINK("https://www.rossileiloes.com.br/lote/detalhe/66992", "112")</f>
      </c>
      <c r="B47" s="4" t="s">
        <f>=HYPERLINK("https://www.rossileiloes.com.br/lote/detalhe/66992", " Talha manual de corrente – Berg Steel, 03 metros de elevação, n º série 153265,")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=HYPERLINK("https://www.rossileiloes.com.br/lote/detalhe/66996", "113")</f>
      </c>
      <c r="B48" s="4" t="s">
        <f>=HYPERLINK("https://www.rossileiloes.com.br/lote/detalhe/66996", " Vigas de ferro para sustentação da talha: Obs. Está cimentada no piso. Sendo 02 colunas 2,30 altura/ com um suporte de 6 metros de comprimento.")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=HYPERLINK("https://www.rossileiloes.com.br/lote/detalhe/66993", "114")</f>
      </c>
      <c r="B49" s="4" t="s">
        <f>=HYPERLINK("https://www.rossileiloes.com.br/lote/detalhe/66993", " Aplicadora de papel laminado Tipomagraf FoilMax, na impressão a laser, largura máxima do papel 33cm /velocidade 600 a 960 folhas/hora / voltagem 110/220 / dimensões: larg. 65cm., alt. 17cm. , prof. 38 cm. - Acompanha Alguns Rolos laminados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=HYPERLINK("https://www.rossileiloes.com.br/lote/detalhe/67006", "201")</f>
      </c>
      <c r="B50" s="4" t="s">
        <f>=HYPERLINK("https://www.rossileiloes.com.br/lote/detalhe/67006", " Lote com: 4 mil peças de  bojos de sustentação - Tamanhos P - diversos modelos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=HYPERLINK("https://www.rossileiloes.com.br/lote/detalhe/67002", "202")</f>
      </c>
      <c r="B51" s="4" t="s">
        <f>=HYPERLINK("https://www.rossileiloes.com.br/lote/detalhe/67002", " Lote com: 1 mil peças de Sungas - Adulto")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=HYPERLINK("https://www.rossileiloes.com.br/lote/detalhe/66999", "203")</f>
      </c>
      <c r="B52" s="4" t="s">
        <f>=HYPERLINK("https://www.rossileiloes.com.br/lote/detalhe/66999", " Lote com: 4 mil peças de Bojos de sustentação - Tamanhos P - Diversos modelos")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=HYPERLINK("https://www.rossileiloes.com.br/lote/detalhe/67009", "204")</f>
      </c>
      <c r="B53" s="4" t="s">
        <f>=HYPERLINK("https://www.rossileiloes.com.br/lote/detalhe/67009", " Lote com: 3 mil peças de calcinhas de bikini - P ,M, G e GG - Diversos modelos")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=HYPERLINK("https://www.rossileiloes.com.br/lote/detalhe/67010", "205")</f>
      </c>
      <c r="B54" s="4" t="s">
        <f>=HYPERLINK("https://www.rossileiloes.com.br/lote/detalhe/67010", " Lote com: 3 mil peças de calcinhas de bikini - P ,M, G e GG - Diversos modelos")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=HYPERLINK("https://www.rossileiloes.com.br/lote/detalhe/67000", "206")</f>
      </c>
      <c r="B55" s="4" t="s">
        <f>=HYPERLINK("https://www.rossileiloes.com.br/lote/detalhe/67000", " Lote com: 3 mil peças de calcinhas de bikini - P ,M, G e GG - Diversos modelos")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=HYPERLINK("https://www.rossileiloes.com.br/lote/detalhe/67001", "207")</f>
      </c>
      <c r="B56" s="4" t="s">
        <f>=HYPERLINK("https://www.rossileiloes.com.br/lote/detalhe/67001", " Lote com: 3 mil peças de calcinhas de bikini - P ,M, G e GG - Diversos modelos")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=HYPERLINK("https://www.rossileiloes.com.br/lote/detalhe/66998", "208")</f>
      </c>
      <c r="B57" s="4" t="s">
        <f>=HYPERLINK("https://www.rossileiloes.com.br/lote/detalhe/66998", " Lote com: 3 mil peças de calcinhas de bikini - P ,M, G e GG - Diversos modelos")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=HYPERLINK("https://www.rossileiloes.com.br/lote/detalhe/67004", "209")</f>
      </c>
      <c r="B58" s="4" t="s">
        <f>=HYPERLINK("https://www.rossileiloes.com.br/lote/detalhe/67004", " Lote com: 3 mil peças de calcinhas de bikini - P ,M, G e GG - Diversos modelos")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=HYPERLINK("https://www.rossileiloes.com.br/lote/detalhe/67011", "210")</f>
      </c>
      <c r="B59" s="4" t="s">
        <f>=HYPERLINK("https://www.rossileiloes.com.br/lote/detalhe/67011", " Lote com: 3 mil peças de calcinhas de bikini - P ,M, G e GG - Diversos modelos")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=HYPERLINK("https://www.rossileiloes.com.br/lote/detalhe/67005", "211")</f>
      </c>
      <c r="B60" s="4" t="s">
        <f>=HYPERLINK("https://www.rossileiloes.com.br/lote/detalhe/67005", " Lote com: 3 mil peças de calcinhas de bikini - P ,M, G e GG - Diversos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=HYPERLINK("https://www.rossileiloes.com.br/lote/detalhe/67003", "212")</f>
      </c>
      <c r="B61" s="4" t="s">
        <f>=HYPERLINK("https://www.rossileiloes.com.br/lote/detalhe/67003", " Lote com: 3 mil peças de calcinhas de bikini - P ,M, G e GG - Diversos modelos")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=HYPERLINK("https://www.rossileiloes.com.br/lote/detalhe/67007", "213")</f>
      </c>
      <c r="B62" s="4" t="s">
        <f>=HYPERLINK("https://www.rossileiloes.com.br/lote/detalhe/67007", " Lote com: 3 mil peças de calcinhas de bikini - P ,M, G e GG - Diversos modelos")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=HYPERLINK("https://www.rossileiloes.com.br/lote/detalhe/67008", "214")</f>
      </c>
      <c r="B63" s="4" t="s">
        <f>=HYPERLINK("https://www.rossileiloes.com.br/lote/detalhe/67008", " Lote com: 15 maletas para semi-joias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=HYPERLINK("https://www.rossileiloes.com.br/lote/detalhe/67403", "215")</f>
      </c>
      <c r="B64" s="4" t="s">
        <f>=HYPERLINK("https://www.rossileiloes.com.br/lote/detalhe/67403", " Lote com: 4 mil peças de  bojos de sustentação - Tamanhos P - diversos modelos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=HYPERLINK("https://www.rossileiloes.com.br/lote/detalhe/67823", "301")</f>
      </c>
      <c r="B65" s="4" t="s">
        <f>=HYPERLINK("https://www.rossileiloes.com.br/lote/detalhe/67823", "Ford Ranger LTD Diesel - 2006/2006 - Campos dos Goytacazes - RJ")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=HYPERLINK("https://www.rossileiloes.com.br/lote/detalhe/67824", "401")</f>
      </c>
      <c r="B66" s="4" t="s">
        <f>=HYPERLINK("https://www.rossileiloes.com.br/lote/detalhe/67824", "Poços de caldas - MG Apróx. 25 Ton. Sucata de Motores ( Preço por KG) - SERÁ PESADO NO LOCAL. A DIFERENÇA PARA MAIS OU PARA MENOS SERÁ ABATIDA OU SOMADA DO PREÇO FINAL")</f>
      </c>
      <c r="C66" s="4" t="inlineStr">
        <is>
          <t>Vendido</t>
        </is>
      </c>
      <c r="D66" s="4" t="inlineStr">
        <is>
          <t>12</t>
        </is>
      </c>
      <c r="E66" s="5" t="inlineStr">
        <is>
          <t>62.500,00</t>
        </is>
      </c>
      <c r="F66" s="4" t="inlineStr">
        <is>
          <t>0.05</t>
        </is>
      </c>
    </row>
    <row collapsed="false" customFormat="false" customHeight="false" hidden="false" ht="12.1" outlineLevel="0" r="67">
      <c r="A67" s="5" t="s">
        <f>=HYPERLINK("https://www.rossileiloes.com.br/lote/detalhe/68470", "501")</f>
      </c>
      <c r="B67" s="4" t="s">
        <f>=HYPERLINK("https://www.rossileiloes.com.br/lote/detalhe/68470", " VW Gol 17/18 1.6 - no estado - funcionando. Localização Araraquara sp 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20.250,00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2026-06-28T20:25:12.00Z</dcterms:created>
  <dc:creator>Tellks Tecnologia</dc:creator>
  <cp:revision>0</cp:revision>
</cp:coreProperties>
</file>